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dnovizagreb-my.sharepoint.com/personal/katarina_mihaljevic_udnovizagreb_hr/Documents/Radna površina/"/>
    </mc:Choice>
  </mc:AlternateContent>
  <xr:revisionPtr revIDLastSave="0" documentId="8_{7369039F-2291-4C6B-9809-C8450B6A2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6" i="1" l="1"/>
  <c r="D185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<sst xmlns="http://schemas.openxmlformats.org/spreadsheetml/2006/main" count="488" uniqueCount="180">
  <si>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</si>
  <si>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</si>
  <si>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</si>
  <si>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</si>
  <si>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</si>
  <si>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</si>
  <si>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</si>
  <si>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</si>
  <si>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Novi Zagreb_x000D_
Avenija Većeslava Holjevca 3_x000D_
Zagreb_x000D_
Tel: +385(1)6626174   Fax: +385(1)6626174_x000D_
OIB: 68776176875_x000D_
Mail: racunovodstvo@udnovizagreb.hr_x000D_
IBAN: HR8623600001101312475</t>
  </si>
  <si>
    <t>Isplata Sredstava Za Razdoblje: 01.05.2026 Do 31.05.2026</t>
  </si>
  <si>
    <t>SCHACHERMAYER d.o.o.</t>
  </si>
  <si>
    <t>96769806716</t>
  </si>
  <si>
    <t>ZAGREB</t>
  </si>
  <si>
    <t>MATERIJAL I DJELOVI ZA TEKUĆE I  INV.ODRŽ.</t>
  </si>
  <si>
    <t>Učenički dom Novi Zagreb</t>
  </si>
  <si>
    <t>Ukupno:</t>
  </si>
  <si>
    <t>AUTOTURIST SAMOBOR d.o.o.</t>
  </si>
  <si>
    <t>95485292543</t>
  </si>
  <si>
    <t>Samobor</t>
  </si>
  <si>
    <t>NAKNADE ZA PRIJEVOZ, ZA RAD NA TERENU I ODVOJENI ŽIVOT</t>
  </si>
  <si>
    <t>SMIT COMMERCE  d.o.o.</t>
  </si>
  <si>
    <t>95243482140</t>
  </si>
  <si>
    <t>Zagreb-Sloboština</t>
  </si>
  <si>
    <t>ZAGREBAČKA BANKA</t>
  </si>
  <si>
    <t>92963223473</t>
  </si>
  <si>
    <t>Zagreb</t>
  </si>
  <si>
    <t>BANKARSKE USLUGE I USLUGE PLATNOG PROMETA</t>
  </si>
  <si>
    <t>AGROPROTEINKA-ENERGIJA d.o.o.</t>
  </si>
  <si>
    <t>90174095121</t>
  </si>
  <si>
    <t>SESVETE</t>
  </si>
  <si>
    <t>KOMUNALNE USLUGE</t>
  </si>
  <si>
    <t>HP-HRVATSKA POŠTA d.d.</t>
  </si>
  <si>
    <t>87311810356</t>
  </si>
  <si>
    <t>Velika Gorica</t>
  </si>
  <si>
    <t>USLUGE TEL.,INTERNETA,  POŠTE I PRIJEVOZA</t>
  </si>
  <si>
    <t>FINA</t>
  </si>
  <si>
    <t>85821130368</t>
  </si>
  <si>
    <t>ČISTOĆA ZAGREBAČKI HOLDING D.O.O</t>
  </si>
  <si>
    <t>85584865987</t>
  </si>
  <si>
    <t>MET CROATIA ENERGY TRADE</t>
  </si>
  <si>
    <t>85106651596</t>
  </si>
  <si>
    <t>ENERGIJA</t>
  </si>
  <si>
    <t>MULLER</t>
  </si>
  <si>
    <t>84698789700</t>
  </si>
  <si>
    <t>Zagreb 10020</t>
  </si>
  <si>
    <t>OSTALI NESPOMENUTI RASHODI POSLOVANJA</t>
  </si>
  <si>
    <t>VODOOPSKRBA I ODVODNJA d.o.o.</t>
  </si>
  <si>
    <t>83416546499</t>
  </si>
  <si>
    <t>AUTOCESTA ZAGREB-MACELJ D.O.O.</t>
  </si>
  <si>
    <t>82667270868</t>
  </si>
  <si>
    <t>SLUŽBENA PUTOVANJA</t>
  </si>
  <si>
    <t>ZET d.o.o.</t>
  </si>
  <si>
    <t>82031999604</t>
  </si>
  <si>
    <t>HRVATSKI TELEKOM D.D.</t>
  </si>
  <si>
    <t>81793146560</t>
  </si>
  <si>
    <t>PRISTOJBE I NORME</t>
  </si>
  <si>
    <t>AGRODALM d.o.o.</t>
  </si>
  <si>
    <t>80649374262</t>
  </si>
  <si>
    <t xml:space="preserve">Zagreb </t>
  </si>
  <si>
    <t>MATERIJAL I SIROVINE</t>
  </si>
  <si>
    <t>IMBUS D.O.O.</t>
  </si>
  <si>
    <t>79777981902</t>
  </si>
  <si>
    <t>KLARA d.d.</t>
  </si>
  <si>
    <t>76842508189</t>
  </si>
  <si>
    <t>MATIĆ D.O.O</t>
  </si>
  <si>
    <t>76598425509</t>
  </si>
  <si>
    <t>OPTIMUS LAB D.O.O.</t>
  </si>
  <si>
    <t>71981294715</t>
  </si>
  <si>
    <t>ČAKOVEC</t>
  </si>
  <si>
    <t>RAČUNALNE USLUGE</t>
  </si>
  <si>
    <t>TELEMACH HRVATSKA D.O.O.</t>
  </si>
  <si>
    <t>70133616033</t>
  </si>
  <si>
    <t>HRT</t>
  </si>
  <si>
    <t>68419124305</t>
  </si>
  <si>
    <t>UNIKOMERC  D.D.Servisno Prodajni Centar ZAPRUĐE</t>
  </si>
  <si>
    <t>67236319316</t>
  </si>
  <si>
    <t>NOVI ZAGREB</t>
  </si>
  <si>
    <t>FOTO STUDIO A-1</t>
  </si>
  <si>
    <t>66777886165</t>
  </si>
  <si>
    <t>NARODNE NOVINE d.d.</t>
  </si>
  <si>
    <t>64546066176</t>
  </si>
  <si>
    <t>UREDSKI MAT. I OSTALI MAT. RASHODI</t>
  </si>
  <si>
    <t>HEP OPSKRBA d.o.o.</t>
  </si>
  <si>
    <t>63073332379</t>
  </si>
  <si>
    <t>KONZUM PLUS D.O.O.</t>
  </si>
  <si>
    <t>62226620908</t>
  </si>
  <si>
    <t>10000 ZAGREB</t>
  </si>
  <si>
    <t>DAROJKOVIĆ PROMET D.O.O.</t>
  </si>
  <si>
    <t>62063700215</t>
  </si>
  <si>
    <t>Dugo Selo</t>
  </si>
  <si>
    <t>GRAD ZAGREB-Gradski ured za prostorno ur</t>
  </si>
  <si>
    <t>61817894937</t>
  </si>
  <si>
    <t>ALCA ZAGREB D.O.O.</t>
  </si>
  <si>
    <t>58353015102</t>
  </si>
  <si>
    <t>HRVATSKE AUTOCESTE D.O.O.</t>
  </si>
  <si>
    <t>57500462912</t>
  </si>
  <si>
    <t>IGO-MAT D.O.O</t>
  </si>
  <si>
    <t>55662000497</t>
  </si>
  <si>
    <t>Bregana</t>
  </si>
  <si>
    <t>BLUEMONT D.O.O.</t>
  </si>
  <si>
    <t>54895392358</t>
  </si>
  <si>
    <t>USLUGE TEKUĆEG I INVEST. ODRŽAVANJA</t>
  </si>
  <si>
    <t>DIGIDOO, obrt za računalne djelatnosti</t>
  </si>
  <si>
    <t>53758582742</t>
  </si>
  <si>
    <t>PROMES CVANCIGER D.O.O.</t>
  </si>
  <si>
    <t>52848763122</t>
  </si>
  <si>
    <t>SISAK</t>
  </si>
  <si>
    <t>ČIZMAZ DIZAJN d.o.o.</t>
  </si>
  <si>
    <t>52172037360</t>
  </si>
  <si>
    <t>OSTALE USLUGE</t>
  </si>
  <si>
    <t>TEHNOZAPIS d.o.o.</t>
  </si>
  <si>
    <t>47310667146</t>
  </si>
  <si>
    <t>PLATNJAK elektro servis</t>
  </si>
  <si>
    <t>44251320073</t>
  </si>
  <si>
    <t>VINDIJA D.D. MLIJEKO</t>
  </si>
  <si>
    <t>44138062462</t>
  </si>
  <si>
    <t xml:space="preserve">Varaždin </t>
  </si>
  <si>
    <t>SAPONIA D.D.</t>
  </si>
  <si>
    <t>37879152548</t>
  </si>
  <si>
    <t>Osijek</t>
  </si>
  <si>
    <t>INFORMATIČKA PODRŠKA d.o.o.</t>
  </si>
  <si>
    <t>36424951826</t>
  </si>
  <si>
    <t>UDRUGA UČENIČKIH DOMOVA RH</t>
  </si>
  <si>
    <t>35549937288</t>
  </si>
  <si>
    <t>ČLANARINE I NORME</t>
  </si>
  <si>
    <t>INTER ALFA D.O.O.</t>
  </si>
  <si>
    <t>34289709091</t>
  </si>
  <si>
    <t>NASTAVNI ZAVOD ZA JAVNO ZDRAVSTVO DR. A. ŠTAMPAR</t>
  </si>
  <si>
    <t>33392005961</t>
  </si>
  <si>
    <t>ZDRAVSTVENE I VETERINARSKE USLUGE</t>
  </si>
  <si>
    <t>GREBLICA DELICIJE D.O.O ZA USLUGE</t>
  </si>
  <si>
    <t>30592048285</t>
  </si>
  <si>
    <t>SAMOBOR</t>
  </si>
  <si>
    <t>VINDIJA D.D. MESO</t>
  </si>
  <si>
    <t>30173030000</t>
  </si>
  <si>
    <t>Varaždin</t>
  </si>
  <si>
    <t>A1 d.o.o.</t>
  </si>
  <si>
    <t>29524210204</t>
  </si>
  <si>
    <t>INA - INDUSTRIJA NAFTE d.d.</t>
  </si>
  <si>
    <t>27759560625</t>
  </si>
  <si>
    <t>Zagreb-Novi Zagreb</t>
  </si>
  <si>
    <t>PODRAVKA D.D.</t>
  </si>
  <si>
    <t xml:space="preserve">18928523252 </t>
  </si>
  <si>
    <t>KOPRIVNICA</t>
  </si>
  <si>
    <t>Capriccia centar, vl. Ivančica Kudlek</t>
  </si>
  <si>
    <t>18706713994</t>
  </si>
  <si>
    <t>44250 Petrinja</t>
  </si>
  <si>
    <t>HEP TOPLINARSTVO d.o.o.</t>
  </si>
  <si>
    <t>15907062900</t>
  </si>
  <si>
    <t>KEMP d.o.o.</t>
  </si>
  <si>
    <t>15105788676</t>
  </si>
  <si>
    <t>SOLO DOM D.O.O.</t>
  </si>
  <si>
    <t>14418367103</t>
  </si>
  <si>
    <t>BINA - ISTRA d. d.</t>
  </si>
  <si>
    <t>13439120211</t>
  </si>
  <si>
    <t>Lupoglav</t>
  </si>
  <si>
    <t>OPTI PRINT ADRIA d.o.o.</t>
  </si>
  <si>
    <t>11469787133</t>
  </si>
  <si>
    <t>ZAKUPNINE I NAJAMNINE</t>
  </si>
  <si>
    <t>AKD-ZAŠTITA D.O.O.</t>
  </si>
  <si>
    <t>09253797076</t>
  </si>
  <si>
    <t>SVIJET MEDIJA D.O.O.</t>
  </si>
  <si>
    <t>08622180689</t>
  </si>
  <si>
    <t>KOMUNIKACIJSKA OPREMA</t>
  </si>
  <si>
    <t>LEDO plus d.o.o.</t>
  </si>
  <si>
    <t>07179054100</t>
  </si>
  <si>
    <t>RIGETA d.o.o.</t>
  </si>
  <si>
    <t>05050699714</t>
  </si>
  <si>
    <t>TOMMY D.O.O.</t>
  </si>
  <si>
    <t>00278260010</t>
  </si>
  <si>
    <t>ROVINJ</t>
  </si>
  <si>
    <t>DILJEXPORT d.o.o.</t>
  </si>
  <si>
    <t>00089952586</t>
  </si>
  <si>
    <t>POTRAŽIVANJA OD ZAPOSLENIH</t>
  </si>
  <si>
    <t>POTRAŽ. ZA NAKNADE KOJE SE REFUNDIRAJU I PREDUJMOVE</t>
  </si>
  <si>
    <t>PLAĆE ZA REDOVNI RAD</t>
  </si>
  <si>
    <t>OSTALI RASHODI ZA ZAPOSLENE</t>
  </si>
  <si>
    <t>Nema Konta Na Odabranoj Razini</t>
  </si>
  <si>
    <t>DOPRINOSI ZA OBVEZNO ZDRAVSTVENO OSIGURANJE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</si>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</sst>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519.51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519.51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75</v>
      </c>
      <c r="E9" s="10">
        <v>3212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94.63</v>
      </c>
      <c r="E11" s="10">
        <v>3224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94.63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184.74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184.74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287.41000000000003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287.41000000000003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64.36</v>
      </c>
      <c r="E17" s="10">
        <v>3231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64.36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25</v>
      </c>
      <c r="D19" s="18">
        <v>68.36</v>
      </c>
      <c r="E19" s="10">
        <v>3431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68.36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25</v>
      </c>
      <c r="D21" s="18">
        <v>1784.94</v>
      </c>
      <c r="E21" s="10">
        <v>3234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1784.94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12</v>
      </c>
      <c r="D23" s="18">
        <v>195.44</v>
      </c>
      <c r="E23" s="10">
        <v>3223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195.44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390</v>
      </c>
      <c r="E25" s="10">
        <v>3299</v>
      </c>
      <c r="F25" s="9" t="s">
        <v>45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390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25</v>
      </c>
      <c r="D27" s="18">
        <v>3435.59</v>
      </c>
      <c r="E27" s="10">
        <v>3234</v>
      </c>
      <c r="F27" s="9" t="s">
        <v>30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3435.59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3.4</v>
      </c>
      <c r="E29" s="10">
        <v>3211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3.4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25</v>
      </c>
      <c r="D31" s="18">
        <v>346.41</v>
      </c>
      <c r="E31" s="10">
        <v>3212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346.41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12</v>
      </c>
      <c r="D33" s="18">
        <v>47.89</v>
      </c>
      <c r="E33" s="10">
        <v>3295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47.89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11018.29</v>
      </c>
      <c r="E35" s="10">
        <v>3222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11018.29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12</v>
      </c>
      <c r="D37" s="18">
        <v>33.99</v>
      </c>
      <c r="E37" s="10">
        <v>3224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33.99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58</v>
      </c>
      <c r="D39" s="18">
        <v>2926.08</v>
      </c>
      <c r="E39" s="10">
        <v>3222</v>
      </c>
      <c r="F39" s="9" t="s">
        <v>59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2926.08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33</v>
      </c>
      <c r="D41" s="18">
        <v>95.56</v>
      </c>
      <c r="E41" s="10">
        <v>3222</v>
      </c>
      <c r="F41" s="9" t="s">
        <v>59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95.56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162.5</v>
      </c>
      <c r="E43" s="10">
        <v>3238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162.5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12</v>
      </c>
      <c r="D45" s="18">
        <v>17.36</v>
      </c>
      <c r="E45" s="10">
        <v>3231</v>
      </c>
      <c r="F45" s="9" t="s">
        <v>34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17.36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25</v>
      </c>
      <c r="D47" s="18">
        <v>53.1</v>
      </c>
      <c r="E47" s="10">
        <v>3295</v>
      </c>
      <c r="F47" s="9" t="s">
        <v>55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53.1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268</v>
      </c>
      <c r="E49" s="10">
        <v>3224</v>
      </c>
      <c r="F49" s="9" t="s">
        <v>13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268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25</v>
      </c>
      <c r="D51" s="18">
        <v>68.599999999999994</v>
      </c>
      <c r="E51" s="10">
        <v>3299</v>
      </c>
      <c r="F51" s="9" t="s">
        <v>45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68.599999999999994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25</v>
      </c>
      <c r="D53" s="18">
        <v>164.67</v>
      </c>
      <c r="E53" s="10">
        <v>3221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164.67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25</v>
      </c>
      <c r="D55" s="18">
        <v>5340.84</v>
      </c>
      <c r="E55" s="10">
        <v>3223</v>
      </c>
      <c r="F55" s="9" t="s">
        <v>41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5340.84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117.48</v>
      </c>
      <c r="E57" s="10">
        <v>3222</v>
      </c>
      <c r="F57" s="9" t="s">
        <v>59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117.48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2400</v>
      </c>
      <c r="E59" s="10">
        <v>3231</v>
      </c>
      <c r="F59" s="9" t="s">
        <v>34</v>
      </c>
      <c r="G59" s="27" t="s">
        <v>14</v>
      </c>
    </row>
    <row r="60" spans="1:7" x14ac:dyDescent="0.25">
      <c r="A60" s="9"/>
      <c r="B60" s="14"/>
      <c r="C60" s="10"/>
      <c r="D60" s="18">
        <v>2685.38</v>
      </c>
      <c r="E60" s="10">
        <v>3299</v>
      </c>
      <c r="F60" s="9" t="s">
        <v>45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5085.38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25</v>
      </c>
      <c r="D62" s="18">
        <v>1706.19</v>
      </c>
      <c r="E62" s="10">
        <v>3295</v>
      </c>
      <c r="F62" s="9" t="s">
        <v>55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1706.19</v>
      </c>
      <c r="E63" s="23"/>
      <c r="F63" s="25"/>
      <c r="G63" s="26"/>
    </row>
    <row r="64" spans="1:7" x14ac:dyDescent="0.25">
      <c r="A64" s="9" t="s">
        <v>92</v>
      </c>
      <c r="B64" s="14" t="s">
        <v>93</v>
      </c>
      <c r="C64" s="10" t="s">
        <v>12</v>
      </c>
      <c r="D64" s="18">
        <v>442.95</v>
      </c>
      <c r="E64" s="10">
        <v>3222</v>
      </c>
      <c r="F64" s="9" t="s">
        <v>59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442.95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12</v>
      </c>
      <c r="D66" s="18">
        <v>20.2</v>
      </c>
      <c r="E66" s="10">
        <v>3211</v>
      </c>
      <c r="F66" s="9" t="s">
        <v>50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20.2</v>
      </c>
      <c r="E67" s="23"/>
      <c r="F67" s="25"/>
      <c r="G67" s="26"/>
    </row>
    <row r="68" spans="1:7" x14ac:dyDescent="0.25">
      <c r="A68" s="9" t="s">
        <v>96</v>
      </c>
      <c r="B68" s="14" t="s">
        <v>97</v>
      </c>
      <c r="C68" s="10" t="s">
        <v>98</v>
      </c>
      <c r="D68" s="18">
        <v>6092.73</v>
      </c>
      <c r="E68" s="10">
        <v>3222</v>
      </c>
      <c r="F68" s="9" t="s">
        <v>59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6092.73</v>
      </c>
      <c r="E69" s="23"/>
      <c r="F69" s="25"/>
      <c r="G69" s="26"/>
    </row>
    <row r="70" spans="1:7" x14ac:dyDescent="0.25">
      <c r="A70" s="9" t="s">
        <v>99</v>
      </c>
      <c r="B70" s="14" t="s">
        <v>100</v>
      </c>
      <c r="C70" s="10" t="s">
        <v>12</v>
      </c>
      <c r="D70" s="18">
        <v>2383.75</v>
      </c>
      <c r="E70" s="10">
        <v>3232</v>
      </c>
      <c r="F70" s="9" t="s">
        <v>101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2383.75</v>
      </c>
      <c r="E71" s="23"/>
      <c r="F71" s="25"/>
      <c r="G71" s="26"/>
    </row>
    <row r="72" spans="1:7" x14ac:dyDescent="0.25">
      <c r="A72" s="9" t="s">
        <v>102</v>
      </c>
      <c r="B72" s="14" t="s">
        <v>103</v>
      </c>
      <c r="C72" s="10" t="s">
        <v>12</v>
      </c>
      <c r="D72" s="18">
        <v>143.34</v>
      </c>
      <c r="E72" s="10">
        <v>3238</v>
      </c>
      <c r="F72" s="9" t="s">
        <v>69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143.34</v>
      </c>
      <c r="E73" s="23"/>
      <c r="F73" s="25"/>
      <c r="G73" s="26"/>
    </row>
    <row r="74" spans="1:7" x14ac:dyDescent="0.25">
      <c r="A74" s="9" t="s">
        <v>104</v>
      </c>
      <c r="B74" s="14" t="s">
        <v>105</v>
      </c>
      <c r="C74" s="10" t="s">
        <v>106</v>
      </c>
      <c r="D74" s="18">
        <v>1969.42</v>
      </c>
      <c r="E74" s="10">
        <v>3222</v>
      </c>
      <c r="F74" s="9" t="s">
        <v>59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1969.42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25</v>
      </c>
      <c r="D76" s="18">
        <v>675</v>
      </c>
      <c r="E76" s="10">
        <v>3239</v>
      </c>
      <c r="F76" s="9" t="s">
        <v>109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675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12</v>
      </c>
      <c r="D78" s="18">
        <v>200</v>
      </c>
      <c r="E78" s="10">
        <v>3239</v>
      </c>
      <c r="F78" s="9" t="s">
        <v>109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200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25</v>
      </c>
      <c r="D80" s="18">
        <v>112.78</v>
      </c>
      <c r="E80" s="10">
        <v>3232</v>
      </c>
      <c r="F80" s="9" t="s">
        <v>101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112.78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2450.09</v>
      </c>
      <c r="E82" s="10">
        <v>3222</v>
      </c>
      <c r="F82" s="9" t="s">
        <v>59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2450.09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150</v>
      </c>
      <c r="E84" s="10">
        <v>3222</v>
      </c>
      <c r="F84" s="9" t="s">
        <v>59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150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25</v>
      </c>
      <c r="D86" s="18">
        <v>472.83</v>
      </c>
      <c r="E86" s="10">
        <v>3238</v>
      </c>
      <c r="F86" s="9" t="s">
        <v>69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472.83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25</v>
      </c>
      <c r="D88" s="18">
        <v>50</v>
      </c>
      <c r="E88" s="10">
        <v>3294</v>
      </c>
      <c r="F88" s="9" t="s">
        <v>124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50</v>
      </c>
      <c r="E89" s="23"/>
      <c r="F89" s="25"/>
      <c r="G89" s="26"/>
    </row>
    <row r="90" spans="1:7" x14ac:dyDescent="0.25">
      <c r="A90" s="9" t="s">
        <v>125</v>
      </c>
      <c r="B90" s="14" t="s">
        <v>126</v>
      </c>
      <c r="C90" s="10" t="s">
        <v>12</v>
      </c>
      <c r="D90" s="18">
        <v>1141.3800000000001</v>
      </c>
      <c r="E90" s="10">
        <v>3222</v>
      </c>
      <c r="F90" s="9" t="s">
        <v>59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1141.3800000000001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25</v>
      </c>
      <c r="D92" s="18">
        <v>1602.5</v>
      </c>
      <c r="E92" s="10">
        <v>3236</v>
      </c>
      <c r="F92" s="9" t="s">
        <v>129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1602.5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56</v>
      </c>
      <c r="E94" s="10">
        <v>3222</v>
      </c>
      <c r="F94" s="9" t="s">
        <v>59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56</v>
      </c>
      <c r="E95" s="23"/>
      <c r="F95" s="25"/>
      <c r="G95" s="26"/>
    </row>
    <row r="96" spans="1:7" x14ac:dyDescent="0.25">
      <c r="A96" s="9" t="s">
        <v>133</v>
      </c>
      <c r="B96" s="14" t="s">
        <v>134</v>
      </c>
      <c r="C96" s="10" t="s">
        <v>135</v>
      </c>
      <c r="D96" s="18">
        <v>3412.26</v>
      </c>
      <c r="E96" s="10">
        <v>3222</v>
      </c>
      <c r="F96" s="9" t="s">
        <v>59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3412.26</v>
      </c>
      <c r="E97" s="23"/>
      <c r="F97" s="25"/>
      <c r="G97" s="26"/>
    </row>
    <row r="98" spans="1:7" x14ac:dyDescent="0.25">
      <c r="A98" s="9" t="s">
        <v>136</v>
      </c>
      <c r="B98" s="14" t="s">
        <v>137</v>
      </c>
      <c r="C98" s="10" t="s">
        <v>25</v>
      </c>
      <c r="D98" s="18">
        <v>364.61</v>
      </c>
      <c r="E98" s="10">
        <v>3231</v>
      </c>
      <c r="F98" s="9" t="s">
        <v>34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364.61</v>
      </c>
      <c r="E99" s="23"/>
      <c r="F99" s="25"/>
      <c r="G99" s="26"/>
    </row>
    <row r="100" spans="1:7" x14ac:dyDescent="0.25">
      <c r="A100" s="9" t="s">
        <v>138</v>
      </c>
      <c r="B100" s="14" t="s">
        <v>139</v>
      </c>
      <c r="C100" s="10" t="s">
        <v>140</v>
      </c>
      <c r="D100" s="18">
        <v>248.49</v>
      </c>
      <c r="E100" s="10">
        <v>3223</v>
      </c>
      <c r="F100" s="9" t="s">
        <v>41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248.49</v>
      </c>
      <c r="E101" s="23"/>
      <c r="F101" s="25"/>
      <c r="G101" s="26"/>
    </row>
    <row r="102" spans="1:7" x14ac:dyDescent="0.25">
      <c r="A102" s="9" t="s">
        <v>141</v>
      </c>
      <c r="B102" s="14" t="s">
        <v>142</v>
      </c>
      <c r="C102" s="10" t="s">
        <v>143</v>
      </c>
      <c r="D102" s="18">
        <v>407.18</v>
      </c>
      <c r="E102" s="10">
        <v>3222</v>
      </c>
      <c r="F102" s="9" t="s">
        <v>59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407.18</v>
      </c>
      <c r="E103" s="23"/>
      <c r="F103" s="25"/>
      <c r="G103" s="26"/>
    </row>
    <row r="104" spans="1:7" x14ac:dyDescent="0.25">
      <c r="A104" s="9" t="s">
        <v>144</v>
      </c>
      <c r="B104" s="14" t="s">
        <v>145</v>
      </c>
      <c r="C104" s="10" t="s">
        <v>146</v>
      </c>
      <c r="D104" s="18">
        <v>1265</v>
      </c>
      <c r="E104" s="10">
        <v>3299</v>
      </c>
      <c r="F104" s="9" t="s">
        <v>45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1265</v>
      </c>
      <c r="E105" s="23"/>
      <c r="F105" s="25"/>
      <c r="G105" s="26"/>
    </row>
    <row r="106" spans="1:7" x14ac:dyDescent="0.25">
      <c r="A106" s="9" t="s">
        <v>147</v>
      </c>
      <c r="B106" s="14" t="s">
        <v>148</v>
      </c>
      <c r="C106" s="10" t="s">
        <v>25</v>
      </c>
      <c r="D106" s="18">
        <v>9938.5</v>
      </c>
      <c r="E106" s="10">
        <v>3223</v>
      </c>
      <c r="F106" s="9" t="s">
        <v>41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9938.5</v>
      </c>
      <c r="E107" s="23"/>
      <c r="F107" s="25"/>
      <c r="G107" s="26"/>
    </row>
    <row r="108" spans="1:7" x14ac:dyDescent="0.25">
      <c r="A108" s="9" t="s">
        <v>149</v>
      </c>
      <c r="B108" s="14" t="s">
        <v>150</v>
      </c>
      <c r="C108" s="10" t="s">
        <v>25</v>
      </c>
      <c r="D108" s="18">
        <v>408.24</v>
      </c>
      <c r="E108" s="10">
        <v>3222</v>
      </c>
      <c r="F108" s="9" t="s">
        <v>59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408.24</v>
      </c>
      <c r="E109" s="23"/>
      <c r="F109" s="25"/>
      <c r="G109" s="26"/>
    </row>
    <row r="110" spans="1:7" x14ac:dyDescent="0.25">
      <c r="A110" s="9" t="s">
        <v>151</v>
      </c>
      <c r="B110" s="14" t="s">
        <v>152</v>
      </c>
      <c r="C110" s="10" t="s">
        <v>12</v>
      </c>
      <c r="D110" s="18">
        <v>793.69</v>
      </c>
      <c r="E110" s="10">
        <v>3224</v>
      </c>
      <c r="F110" s="9" t="s">
        <v>13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793.69</v>
      </c>
      <c r="E111" s="23"/>
      <c r="F111" s="25"/>
      <c r="G111" s="26"/>
    </row>
    <row r="112" spans="1:7" x14ac:dyDescent="0.25">
      <c r="A112" s="9" t="s">
        <v>153</v>
      </c>
      <c r="B112" s="14" t="s">
        <v>154</v>
      </c>
      <c r="C112" s="10" t="s">
        <v>155</v>
      </c>
      <c r="D112" s="18">
        <v>17.399999999999999</v>
      </c>
      <c r="E112" s="10">
        <v>3211</v>
      </c>
      <c r="F112" s="9" t="s">
        <v>50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17.399999999999999</v>
      </c>
      <c r="E113" s="23"/>
      <c r="F113" s="25"/>
      <c r="G113" s="26"/>
    </row>
    <row r="114" spans="1:7" x14ac:dyDescent="0.25">
      <c r="A114" s="9" t="s">
        <v>156</v>
      </c>
      <c r="B114" s="14" t="s">
        <v>157</v>
      </c>
      <c r="C114" s="10" t="s">
        <v>25</v>
      </c>
      <c r="D114" s="18">
        <v>241.25</v>
      </c>
      <c r="E114" s="10">
        <v>3235</v>
      </c>
      <c r="F114" s="9" t="s">
        <v>158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241.25</v>
      </c>
      <c r="E115" s="23"/>
      <c r="F115" s="25"/>
      <c r="G115" s="26"/>
    </row>
    <row r="116" spans="1:7" x14ac:dyDescent="0.25">
      <c r="A116" s="9" t="s">
        <v>159</v>
      </c>
      <c r="B116" s="14" t="s">
        <v>160</v>
      </c>
      <c r="C116" s="10" t="s">
        <v>12</v>
      </c>
      <c r="D116" s="18">
        <v>110</v>
      </c>
      <c r="E116" s="10">
        <v>3239</v>
      </c>
      <c r="F116" s="9" t="s">
        <v>109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110</v>
      </c>
      <c r="E117" s="23"/>
      <c r="F117" s="25"/>
      <c r="G117" s="26"/>
    </row>
    <row r="118" spans="1:7" x14ac:dyDescent="0.25">
      <c r="A118" s="9" t="s">
        <v>161</v>
      </c>
      <c r="B118" s="14" t="s">
        <v>162</v>
      </c>
      <c r="C118" s="10" t="s">
        <v>12</v>
      </c>
      <c r="D118" s="18">
        <v>367.63</v>
      </c>
      <c r="E118" s="10">
        <v>4222</v>
      </c>
      <c r="F118" s="9" t="s">
        <v>163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367.63</v>
      </c>
      <c r="E119" s="23"/>
      <c r="F119" s="25"/>
      <c r="G119" s="26"/>
    </row>
    <row r="120" spans="1:7" x14ac:dyDescent="0.25">
      <c r="A120" s="9" t="s">
        <v>164</v>
      </c>
      <c r="B120" s="14" t="s">
        <v>165</v>
      </c>
      <c r="C120" s="10" t="s">
        <v>25</v>
      </c>
      <c r="D120" s="18">
        <v>214.25</v>
      </c>
      <c r="E120" s="10">
        <v>3222</v>
      </c>
      <c r="F120" s="9" t="s">
        <v>59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214.25</v>
      </c>
      <c r="E121" s="23"/>
      <c r="F121" s="25"/>
      <c r="G121" s="26"/>
    </row>
    <row r="122" spans="1:7" x14ac:dyDescent="0.25">
      <c r="A122" s="9" t="s">
        <v>166</v>
      </c>
      <c r="B122" s="14" t="s">
        <v>167</v>
      </c>
      <c r="C122" s="10" t="s">
        <v>58</v>
      </c>
      <c r="D122" s="18">
        <v>2254.12</v>
      </c>
      <c r="E122" s="10">
        <v>3222</v>
      </c>
      <c r="F122" s="9" t="s">
        <v>59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2254.12</v>
      </c>
      <c r="E123" s="23"/>
      <c r="F123" s="25"/>
      <c r="G123" s="26"/>
    </row>
    <row r="124" spans="1:7" x14ac:dyDescent="0.25">
      <c r="A124" s="9" t="s">
        <v>168</v>
      </c>
      <c r="B124" s="14" t="s">
        <v>169</v>
      </c>
      <c r="C124" s="10" t="s">
        <v>170</v>
      </c>
      <c r="D124" s="18">
        <v>83.61</v>
      </c>
      <c r="E124" s="10">
        <v>3222</v>
      </c>
      <c r="F124" s="9" t="s">
        <v>59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83.61</v>
      </c>
      <c r="E125" s="23"/>
      <c r="F125" s="25"/>
      <c r="G125" s="26"/>
    </row>
    <row r="126" spans="1:7" x14ac:dyDescent="0.25">
      <c r="A126" s="9" t="s">
        <v>171</v>
      </c>
      <c r="B126" s="14" t="s">
        <v>172</v>
      </c>
      <c r="C126" s="10" t="s">
        <v>25</v>
      </c>
      <c r="D126" s="18">
        <v>1250.8399999999999</v>
      </c>
      <c r="E126" s="10">
        <v>3222</v>
      </c>
      <c r="F126" s="9" t="s">
        <v>59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1250.8399999999999</v>
      </c>
      <c r="E127" s="23"/>
      <c r="F127" s="25"/>
      <c r="G127" s="26"/>
    </row>
    <row r="128" spans="1:7" x14ac:dyDescent="0.25">
      <c r="A128" s="9"/>
      <c r="B128" s="14"/>
      <c r="C128" s="10"/>
      <c r="D128" s="18">
        <v>79.680000000000007</v>
      </c>
      <c r="E128" s="10">
        <v>1231</v>
      </c>
      <c r="F128" s="9" t="s">
        <v>173</v>
      </c>
      <c r="G128" s="27" t="s">
        <v>14</v>
      </c>
    </row>
    <row r="129" spans="1:7" x14ac:dyDescent="0.25">
      <c r="A129" s="9"/>
      <c r="B129" s="14"/>
      <c r="C129" s="10"/>
      <c r="D129" s="18">
        <v>56</v>
      </c>
      <c r="E129" s="10">
        <v>1291</v>
      </c>
      <c r="F129" s="9" t="s">
        <v>174</v>
      </c>
      <c r="G129" s="28" t="s">
        <v>14</v>
      </c>
    </row>
    <row r="130" spans="1:7" x14ac:dyDescent="0.25">
      <c r="A130" s="9"/>
      <c r="B130" s="14"/>
      <c r="C130" s="10"/>
      <c r="D130" s="18">
        <v>597.88</v>
      </c>
      <c r="E130" s="10">
        <v>3111</v>
      </c>
      <c r="F130" s="9" t="s">
        <v>175</v>
      </c>
      <c r="G130" s="28" t="s">
        <v>14</v>
      </c>
    </row>
    <row r="131" spans="1:7" x14ac:dyDescent="0.25">
      <c r="A131" s="9"/>
      <c r="B131" s="14"/>
      <c r="C131" s="10"/>
      <c r="D131" s="18">
        <v>988.31</v>
      </c>
      <c r="E131" s="10">
        <v>3111</v>
      </c>
      <c r="F131" s="9" t="s">
        <v>175</v>
      </c>
      <c r="G131" s="28" t="s">
        <v>14</v>
      </c>
    </row>
    <row r="132" spans="1:7" x14ac:dyDescent="0.25">
      <c r="A132" s="9"/>
      <c r="B132" s="14"/>
      <c r="C132" s="10"/>
      <c r="D132" s="18">
        <v>70074.09</v>
      </c>
      <c r="E132" s="10">
        <v>3111</v>
      </c>
      <c r="F132" s="9" t="s">
        <v>175</v>
      </c>
      <c r="G132" s="28" t="s">
        <v>14</v>
      </c>
    </row>
    <row r="133" spans="1:7" x14ac:dyDescent="0.25">
      <c r="A133" s="9"/>
      <c r="B133" s="14"/>
      <c r="C133" s="10"/>
      <c r="D133" s="18">
        <v>101408.65</v>
      </c>
      <c r="E133" s="10">
        <v>3111</v>
      </c>
      <c r="F133" s="9" t="s">
        <v>175</v>
      </c>
      <c r="G133" s="28" t="s">
        <v>14</v>
      </c>
    </row>
    <row r="134" spans="1:7" x14ac:dyDescent="0.25">
      <c r="A134" s="9"/>
      <c r="B134" s="14"/>
      <c r="C134" s="10"/>
      <c r="D134" s="18">
        <v>3000</v>
      </c>
      <c r="E134" s="10">
        <v>3121</v>
      </c>
      <c r="F134" s="9" t="s">
        <v>176</v>
      </c>
      <c r="G134" s="28" t="s">
        <v>14</v>
      </c>
    </row>
    <row r="135" spans="1:7" x14ac:dyDescent="0.25">
      <c r="A135" s="9"/>
      <c r="B135" s="14"/>
      <c r="C135" s="10"/>
      <c r="D135" s="18">
        <v>3211.88</v>
      </c>
      <c r="E135" s="10">
        <v>3121</v>
      </c>
      <c r="F135" s="9" t="s">
        <v>176</v>
      </c>
      <c r="G135" s="28" t="s">
        <v>14</v>
      </c>
    </row>
    <row r="136" spans="1:7" x14ac:dyDescent="0.25">
      <c r="A136" s="9"/>
      <c r="B136" s="14"/>
      <c r="C136" s="10"/>
      <c r="D136" s="18">
        <v>396.7</v>
      </c>
      <c r="E136" s="10">
        <v>3122</v>
      </c>
      <c r="F136" s="9" t="s">
        <v>177</v>
      </c>
      <c r="G136" s="28" t="s">
        <v>14</v>
      </c>
    </row>
    <row r="137" spans="1:7" x14ac:dyDescent="0.25">
      <c r="A137" s="9"/>
      <c r="B137" s="14"/>
      <c r="C137" s="10"/>
      <c r="D137" s="18">
        <v>163.07</v>
      </c>
      <c r="E137" s="10">
        <v>3132</v>
      </c>
      <c r="F137" s="9" t="s">
        <v>178</v>
      </c>
      <c r="G137" s="28" t="s">
        <v>14</v>
      </c>
    </row>
    <row r="138" spans="1:7" x14ac:dyDescent="0.25">
      <c r="A138" s="9"/>
      <c r="B138" s="14"/>
      <c r="C138" s="10"/>
      <c r="D138" s="18">
        <v>17262.38</v>
      </c>
      <c r="E138" s="10">
        <v>3132</v>
      </c>
      <c r="F138" s="9" t="s">
        <v>178</v>
      </c>
      <c r="G138" s="28" t="s">
        <v>14</v>
      </c>
    </row>
    <row r="139" spans="1:7" x14ac:dyDescent="0.25">
      <c r="A139" s="9"/>
      <c r="B139" s="14"/>
      <c r="C139" s="10"/>
      <c r="D139" s="18">
        <v>147.76</v>
      </c>
      <c r="E139" s="10">
        <v>3141</v>
      </c>
      <c r="F139" s="9" t="s">
        <v>177</v>
      </c>
      <c r="G139" s="28" t="s">
        <v>14</v>
      </c>
    </row>
    <row r="140" spans="1:7" x14ac:dyDescent="0.25">
      <c r="A140" s="9"/>
      <c r="B140" s="14"/>
      <c r="C140" s="10"/>
      <c r="D140" s="18">
        <v>8854.34</v>
      </c>
      <c r="E140" s="10">
        <v>3141</v>
      </c>
      <c r="F140" s="9" t="s">
        <v>177</v>
      </c>
      <c r="G140" s="28" t="s">
        <v>14</v>
      </c>
    </row>
    <row r="141" spans="1:7" x14ac:dyDescent="0.25">
      <c r="A141" s="9"/>
      <c r="B141" s="14"/>
      <c r="C141" s="10"/>
      <c r="D141" s="18">
        <v>242.67</v>
      </c>
      <c r="E141" s="10">
        <v>3151</v>
      </c>
      <c r="F141" s="9" t="s">
        <v>177</v>
      </c>
      <c r="G141" s="28" t="s">
        <v>14</v>
      </c>
    </row>
    <row r="142" spans="1:7" x14ac:dyDescent="0.25">
      <c r="A142" s="9"/>
      <c r="B142" s="14"/>
      <c r="C142" s="10"/>
      <c r="D142" s="18">
        <v>19968.79</v>
      </c>
      <c r="E142" s="10">
        <v>3151</v>
      </c>
      <c r="F142" s="9" t="s">
        <v>177</v>
      </c>
      <c r="G142" s="28" t="s">
        <v>14</v>
      </c>
    </row>
    <row r="143" spans="1:7" x14ac:dyDescent="0.25">
      <c r="A143" s="9"/>
      <c r="B143" s="14"/>
      <c r="C143" s="10"/>
      <c r="D143" s="18">
        <v>163.07</v>
      </c>
      <c r="E143" s="10">
        <v>3162</v>
      </c>
      <c r="F143" s="9" t="s">
        <v>177</v>
      </c>
      <c r="G143" s="28" t="s">
        <v>14</v>
      </c>
    </row>
    <row r="144" spans="1:7" x14ac:dyDescent="0.25">
      <c r="A144" s="9"/>
      <c r="B144" s="14"/>
      <c r="C144" s="10"/>
      <c r="D144" s="18">
        <v>16660.419999999998</v>
      </c>
      <c r="E144" s="10">
        <v>3162</v>
      </c>
      <c r="F144" s="9" t="s">
        <v>177</v>
      </c>
      <c r="G144" s="28" t="s">
        <v>14</v>
      </c>
    </row>
    <row r="145" spans="1:7" x14ac:dyDescent="0.25">
      <c r="A145" s="9"/>
      <c r="B145" s="14"/>
      <c r="C145" s="10"/>
      <c r="D145" s="18">
        <v>2075</v>
      </c>
      <c r="E145" s="10">
        <v>3175</v>
      </c>
      <c r="F145" s="9" t="s">
        <v>177</v>
      </c>
      <c r="G145" s="28" t="s">
        <v>14</v>
      </c>
    </row>
    <row r="146" spans="1:7" x14ac:dyDescent="0.25">
      <c r="A146" s="9"/>
      <c r="B146" s="14"/>
      <c r="C146" s="10"/>
      <c r="D146" s="18">
        <v>3000</v>
      </c>
      <c r="E146" s="10">
        <v>3175</v>
      </c>
      <c r="F146" s="9" t="s">
        <v>177</v>
      </c>
      <c r="G146" s="28" t="s">
        <v>14</v>
      </c>
    </row>
    <row r="147" spans="1:7" x14ac:dyDescent="0.25">
      <c r="A147" s="9"/>
      <c r="B147" s="14"/>
      <c r="C147" s="10"/>
      <c r="D147" s="18">
        <v>99.6</v>
      </c>
      <c r="E147" s="10">
        <v>3211</v>
      </c>
      <c r="F147" s="9" t="s">
        <v>50</v>
      </c>
      <c r="G147" s="28" t="s">
        <v>14</v>
      </c>
    </row>
    <row r="148" spans="1:7" x14ac:dyDescent="0.25">
      <c r="A148" s="9"/>
      <c r="B148" s="14"/>
      <c r="C148" s="10"/>
      <c r="D148" s="18">
        <v>217</v>
      </c>
      <c r="E148" s="10">
        <v>3211</v>
      </c>
      <c r="F148" s="9" t="s">
        <v>50</v>
      </c>
      <c r="G148" s="28" t="s">
        <v>14</v>
      </c>
    </row>
    <row r="149" spans="1:7" x14ac:dyDescent="0.25">
      <c r="A149" s="9"/>
      <c r="B149" s="14"/>
      <c r="C149" s="10"/>
      <c r="D149" s="18">
        <v>411.5</v>
      </c>
      <c r="E149" s="10">
        <v>3211</v>
      </c>
      <c r="F149" s="9" t="s">
        <v>50</v>
      </c>
      <c r="G149" s="28" t="s">
        <v>14</v>
      </c>
    </row>
    <row r="150" spans="1:7" x14ac:dyDescent="0.25">
      <c r="A150" s="9"/>
      <c r="B150" s="14"/>
      <c r="C150" s="10"/>
      <c r="D150" s="18">
        <v>840</v>
      </c>
      <c r="E150" s="10">
        <v>3211</v>
      </c>
      <c r="F150" s="9" t="s">
        <v>50</v>
      </c>
      <c r="G150" s="28" t="s">
        <v>14</v>
      </c>
    </row>
    <row r="151" spans="1:7" x14ac:dyDescent="0.25">
      <c r="A151" s="9"/>
      <c r="B151" s="14"/>
      <c r="C151" s="10"/>
      <c r="D151" s="18">
        <v>2616</v>
      </c>
      <c r="E151" s="10">
        <v>3212</v>
      </c>
      <c r="F151" s="9" t="s">
        <v>19</v>
      </c>
      <c r="G151" s="28" t="s">
        <v>14</v>
      </c>
    </row>
    <row r="152" spans="1:7" x14ac:dyDescent="0.25">
      <c r="A152" s="9"/>
      <c r="B152" s="14"/>
      <c r="C152" s="10"/>
      <c r="D152" s="18">
        <v>3037.41</v>
      </c>
      <c r="E152" s="10">
        <v>3212</v>
      </c>
      <c r="F152" s="9" t="s">
        <v>19</v>
      </c>
      <c r="G152" s="28" t="s">
        <v>14</v>
      </c>
    </row>
    <row r="153" spans="1:7" x14ac:dyDescent="0.25">
      <c r="A153" s="9"/>
      <c r="B153" s="14"/>
      <c r="C153" s="10"/>
      <c r="D153" s="18">
        <v>254.36</v>
      </c>
      <c r="E153" s="10">
        <v>3221</v>
      </c>
      <c r="F153" s="9" t="s">
        <v>81</v>
      </c>
      <c r="G153" s="28" t="s">
        <v>14</v>
      </c>
    </row>
    <row r="154" spans="1:7" x14ac:dyDescent="0.25">
      <c r="A154" s="9"/>
      <c r="B154" s="14"/>
      <c r="C154" s="10"/>
      <c r="D154" s="18">
        <v>356</v>
      </c>
      <c r="E154" s="10">
        <v>3221</v>
      </c>
      <c r="F154" s="9" t="s">
        <v>81</v>
      </c>
      <c r="G154" s="28" t="s">
        <v>14</v>
      </c>
    </row>
    <row r="155" spans="1:7" x14ac:dyDescent="0.25">
      <c r="A155" s="9"/>
      <c r="B155" s="14"/>
      <c r="C155" s="10"/>
      <c r="D155" s="18">
        <v>2605.0500000000002</v>
      </c>
      <c r="E155" s="10">
        <v>3221</v>
      </c>
      <c r="F155" s="9" t="s">
        <v>81</v>
      </c>
      <c r="G155" s="28" t="s">
        <v>14</v>
      </c>
    </row>
    <row r="156" spans="1:7" x14ac:dyDescent="0.25">
      <c r="A156" s="9"/>
      <c r="B156" s="14"/>
      <c r="C156" s="10"/>
      <c r="D156" s="18">
        <v>32507.119999999999</v>
      </c>
      <c r="E156" s="10">
        <v>3222</v>
      </c>
      <c r="F156" s="9" t="s">
        <v>59</v>
      </c>
      <c r="G156" s="28" t="s">
        <v>14</v>
      </c>
    </row>
    <row r="157" spans="1:7" x14ac:dyDescent="0.25">
      <c r="A157" s="9"/>
      <c r="B157" s="14"/>
      <c r="C157" s="10"/>
      <c r="D157" s="18">
        <v>-15717.26</v>
      </c>
      <c r="E157" s="10">
        <v>3223</v>
      </c>
      <c r="F157" s="9" t="s">
        <v>41</v>
      </c>
      <c r="G157" s="28" t="s">
        <v>14</v>
      </c>
    </row>
    <row r="158" spans="1:7" x14ac:dyDescent="0.25">
      <c r="A158" s="9"/>
      <c r="B158" s="14"/>
      <c r="C158" s="10"/>
      <c r="D158" s="18">
        <v>218.98</v>
      </c>
      <c r="E158" s="10">
        <v>3223</v>
      </c>
      <c r="F158" s="9" t="s">
        <v>41</v>
      </c>
      <c r="G158" s="28" t="s">
        <v>14</v>
      </c>
    </row>
    <row r="159" spans="1:7" x14ac:dyDescent="0.25">
      <c r="A159" s="9"/>
      <c r="B159" s="14"/>
      <c r="C159" s="10"/>
      <c r="D159" s="18">
        <v>4110.71</v>
      </c>
      <c r="E159" s="10">
        <v>3223</v>
      </c>
      <c r="F159" s="9" t="s">
        <v>41</v>
      </c>
      <c r="G159" s="28" t="s">
        <v>14</v>
      </c>
    </row>
    <row r="160" spans="1:7" x14ac:dyDescent="0.25">
      <c r="A160" s="9"/>
      <c r="B160" s="14"/>
      <c r="C160" s="10"/>
      <c r="D160" s="18">
        <v>5823.63</v>
      </c>
      <c r="E160" s="10">
        <v>3223</v>
      </c>
      <c r="F160" s="9" t="s">
        <v>41</v>
      </c>
      <c r="G160" s="28" t="s">
        <v>14</v>
      </c>
    </row>
    <row r="161" spans="1:7" x14ac:dyDescent="0.25">
      <c r="A161" s="9"/>
      <c r="B161" s="14"/>
      <c r="C161" s="10"/>
      <c r="D161" s="18">
        <v>793.69</v>
      </c>
      <c r="E161" s="10">
        <v>3224</v>
      </c>
      <c r="F161" s="9" t="s">
        <v>13</v>
      </c>
      <c r="G161" s="28" t="s">
        <v>14</v>
      </c>
    </row>
    <row r="162" spans="1:7" x14ac:dyDescent="0.25">
      <c r="A162" s="9"/>
      <c r="B162" s="14"/>
      <c r="C162" s="10"/>
      <c r="D162" s="18">
        <v>1307.22</v>
      </c>
      <c r="E162" s="10">
        <v>3224</v>
      </c>
      <c r="F162" s="9" t="s">
        <v>13</v>
      </c>
      <c r="G162" s="28" t="s">
        <v>14</v>
      </c>
    </row>
    <row r="163" spans="1:7" x14ac:dyDescent="0.25">
      <c r="A163" s="9"/>
      <c r="B163" s="14"/>
      <c r="C163" s="10"/>
      <c r="D163" s="18">
        <v>17.36</v>
      </c>
      <c r="E163" s="10">
        <v>3231</v>
      </c>
      <c r="F163" s="9" t="s">
        <v>34</v>
      </c>
      <c r="G163" s="28" t="s">
        <v>14</v>
      </c>
    </row>
    <row r="164" spans="1:7" x14ac:dyDescent="0.25">
      <c r="A164" s="9"/>
      <c r="B164" s="14"/>
      <c r="C164" s="10"/>
      <c r="D164" s="18">
        <v>22.5</v>
      </c>
      <c r="E164" s="10">
        <v>3231</v>
      </c>
      <c r="F164" s="9" t="s">
        <v>34</v>
      </c>
      <c r="G164" s="28" t="s">
        <v>14</v>
      </c>
    </row>
    <row r="165" spans="1:7" x14ac:dyDescent="0.25">
      <c r="A165" s="9"/>
      <c r="B165" s="14"/>
      <c r="C165" s="10"/>
      <c r="D165" s="18">
        <v>390.73</v>
      </c>
      <c r="E165" s="10">
        <v>3231</v>
      </c>
      <c r="F165" s="9" t="s">
        <v>34</v>
      </c>
      <c r="G165" s="28" t="s">
        <v>14</v>
      </c>
    </row>
    <row r="166" spans="1:7" x14ac:dyDescent="0.25">
      <c r="A166" s="9"/>
      <c r="B166" s="14"/>
      <c r="C166" s="10"/>
      <c r="D166" s="18">
        <v>573.59</v>
      </c>
      <c r="E166" s="10">
        <v>3232</v>
      </c>
      <c r="F166" s="9" t="s">
        <v>101</v>
      </c>
      <c r="G166" s="28" t="s">
        <v>14</v>
      </c>
    </row>
    <row r="167" spans="1:7" x14ac:dyDescent="0.25">
      <c r="A167" s="9"/>
      <c r="B167" s="14"/>
      <c r="C167" s="10"/>
      <c r="D167" s="18">
        <v>3727.5</v>
      </c>
      <c r="E167" s="10">
        <v>3232</v>
      </c>
      <c r="F167" s="9" t="s">
        <v>101</v>
      </c>
      <c r="G167" s="28" t="s">
        <v>14</v>
      </c>
    </row>
    <row r="168" spans="1:7" x14ac:dyDescent="0.25">
      <c r="A168" s="9"/>
      <c r="B168" s="14"/>
      <c r="C168" s="10"/>
      <c r="D168" s="18">
        <v>398.2</v>
      </c>
      <c r="E168" s="10">
        <v>3234</v>
      </c>
      <c r="F168" s="9" t="s">
        <v>30</v>
      </c>
      <c r="G168" s="28" t="s">
        <v>14</v>
      </c>
    </row>
    <row r="169" spans="1:7" x14ac:dyDescent="0.25">
      <c r="A169" s="9"/>
      <c r="B169" s="14"/>
      <c r="C169" s="10"/>
      <c r="D169" s="18">
        <v>1784.94</v>
      </c>
      <c r="E169" s="10">
        <v>3234</v>
      </c>
      <c r="F169" s="9" t="s">
        <v>30</v>
      </c>
      <c r="G169" s="28" t="s">
        <v>14</v>
      </c>
    </row>
    <row r="170" spans="1:7" x14ac:dyDescent="0.25">
      <c r="A170" s="9"/>
      <c r="B170" s="14"/>
      <c r="C170" s="10"/>
      <c r="D170" s="18">
        <v>3435.59</v>
      </c>
      <c r="E170" s="10">
        <v>3234</v>
      </c>
      <c r="F170" s="9" t="s">
        <v>30</v>
      </c>
      <c r="G170" s="28" t="s">
        <v>14</v>
      </c>
    </row>
    <row r="171" spans="1:7" x14ac:dyDescent="0.25">
      <c r="A171" s="9"/>
      <c r="B171" s="14"/>
      <c r="C171" s="10"/>
      <c r="D171" s="18">
        <v>241.25</v>
      </c>
      <c r="E171" s="10">
        <v>3235</v>
      </c>
      <c r="F171" s="9" t="s">
        <v>158</v>
      </c>
      <c r="G171" s="28" t="s">
        <v>14</v>
      </c>
    </row>
    <row r="172" spans="1:7" x14ac:dyDescent="0.25">
      <c r="A172" s="9"/>
      <c r="B172" s="14"/>
      <c r="C172" s="10"/>
      <c r="D172" s="18">
        <v>1091.3800000000001</v>
      </c>
      <c r="E172" s="10">
        <v>3236</v>
      </c>
      <c r="F172" s="9" t="s">
        <v>129</v>
      </c>
      <c r="G172" s="28" t="s">
        <v>14</v>
      </c>
    </row>
    <row r="173" spans="1:7" x14ac:dyDescent="0.25">
      <c r="A173" s="9"/>
      <c r="B173" s="14"/>
      <c r="C173" s="10"/>
      <c r="D173" s="18">
        <v>778.67</v>
      </c>
      <c r="E173" s="10">
        <v>3238</v>
      </c>
      <c r="F173" s="9" t="s">
        <v>69</v>
      </c>
      <c r="G173" s="28" t="s">
        <v>14</v>
      </c>
    </row>
    <row r="174" spans="1:7" x14ac:dyDescent="0.25">
      <c r="A174" s="9"/>
      <c r="B174" s="14"/>
      <c r="C174" s="10"/>
      <c r="D174" s="18">
        <v>110</v>
      </c>
      <c r="E174" s="10">
        <v>3239</v>
      </c>
      <c r="F174" s="9" t="s">
        <v>109</v>
      </c>
      <c r="G174" s="28" t="s">
        <v>14</v>
      </c>
    </row>
    <row r="175" spans="1:7" x14ac:dyDescent="0.25">
      <c r="A175" s="9"/>
      <c r="B175" s="14"/>
      <c r="C175" s="10"/>
      <c r="D175" s="18">
        <v>200</v>
      </c>
      <c r="E175" s="10">
        <v>3239</v>
      </c>
      <c r="F175" s="9" t="s">
        <v>109</v>
      </c>
      <c r="G175" s="28" t="s">
        <v>14</v>
      </c>
    </row>
    <row r="176" spans="1:7" x14ac:dyDescent="0.25">
      <c r="A176" s="9"/>
      <c r="B176" s="14"/>
      <c r="C176" s="10"/>
      <c r="D176" s="18">
        <v>783.75</v>
      </c>
      <c r="E176" s="10">
        <v>3239</v>
      </c>
      <c r="F176" s="9" t="s">
        <v>109</v>
      </c>
      <c r="G176" s="28" t="s">
        <v>14</v>
      </c>
    </row>
    <row r="177" spans="1:7" x14ac:dyDescent="0.25">
      <c r="A177" s="9"/>
      <c r="B177" s="14"/>
      <c r="C177" s="10"/>
      <c r="D177" s="18">
        <v>50</v>
      </c>
      <c r="E177" s="10">
        <v>3294</v>
      </c>
      <c r="F177" s="9" t="s">
        <v>124</v>
      </c>
      <c r="G177" s="28" t="s">
        <v>14</v>
      </c>
    </row>
    <row r="178" spans="1:7" x14ac:dyDescent="0.25">
      <c r="A178" s="9"/>
      <c r="B178" s="14"/>
      <c r="C178" s="10"/>
      <c r="D178" s="18">
        <v>1807.18</v>
      </c>
      <c r="E178" s="10">
        <v>3295</v>
      </c>
      <c r="F178" s="9" t="s">
        <v>55</v>
      </c>
      <c r="G178" s="28" t="s">
        <v>14</v>
      </c>
    </row>
    <row r="179" spans="1:7" x14ac:dyDescent="0.25">
      <c r="A179" s="9"/>
      <c r="B179" s="14"/>
      <c r="C179" s="10"/>
      <c r="D179" s="18">
        <v>15.9</v>
      </c>
      <c r="E179" s="10">
        <v>3299</v>
      </c>
      <c r="F179" s="9" t="s">
        <v>45</v>
      </c>
      <c r="G179" s="28" t="s">
        <v>14</v>
      </c>
    </row>
    <row r="180" spans="1:7" x14ac:dyDescent="0.25">
      <c r="A180" s="9"/>
      <c r="B180" s="14"/>
      <c r="C180" s="10"/>
      <c r="D180" s="18">
        <v>68.599999999999994</v>
      </c>
      <c r="E180" s="10">
        <v>3299</v>
      </c>
      <c r="F180" s="9" t="s">
        <v>45</v>
      </c>
      <c r="G180" s="28" t="s">
        <v>14</v>
      </c>
    </row>
    <row r="181" spans="1:7" x14ac:dyDescent="0.25">
      <c r="A181" s="9"/>
      <c r="B181" s="14"/>
      <c r="C181" s="10"/>
      <c r="D181" s="18">
        <v>5554.18</v>
      </c>
      <c r="E181" s="10">
        <v>3299</v>
      </c>
      <c r="F181" s="9" t="s">
        <v>45</v>
      </c>
      <c r="G181" s="28" t="s">
        <v>14</v>
      </c>
    </row>
    <row r="182" spans="1:7" x14ac:dyDescent="0.25">
      <c r="A182" s="9"/>
      <c r="B182" s="14"/>
      <c r="C182" s="10"/>
      <c r="D182" s="18">
        <v>236.19</v>
      </c>
      <c r="E182" s="10">
        <v>3431</v>
      </c>
      <c r="F182" s="9" t="s">
        <v>26</v>
      </c>
      <c r="G182" s="28" t="s">
        <v>14</v>
      </c>
    </row>
    <row r="183" spans="1:7" x14ac:dyDescent="0.25">
      <c r="A183" s="9"/>
      <c r="B183" s="14"/>
      <c r="C183" s="10"/>
      <c r="D183" s="18">
        <v>15.9</v>
      </c>
      <c r="E183" s="10">
        <v>3954</v>
      </c>
      <c r="F183" s="9" t="s">
        <v>177</v>
      </c>
      <c r="G183" s="28" t="s">
        <v>14</v>
      </c>
    </row>
    <row r="184" spans="1:7" x14ac:dyDescent="0.25">
      <c r="A184" s="9"/>
      <c r="B184" s="14"/>
      <c r="C184" s="10"/>
      <c r="D184" s="18">
        <v>367.63</v>
      </c>
      <c r="E184" s="10">
        <v>4222</v>
      </c>
      <c r="F184" s="9" t="s">
        <v>163</v>
      </c>
      <c r="G184" s="28" t="s">
        <v>14</v>
      </c>
    </row>
    <row r="185" spans="1:7" ht="21" customHeight="1" thickBot="1" x14ac:dyDescent="0.3">
      <c r="A185" s="21" t="s">
        <v>15</v>
      </c>
      <c r="B185" s="22"/>
      <c r="C185" s="23"/>
      <c r="D185" s="24">
        <f>SUM(D128:D184)</f>
        <v>309502.74000000005</v>
      </c>
      <c r="E185" s="23"/>
      <c r="F185" s="25"/>
      <c r="G185" s="26"/>
    </row>
    <row r="186" spans="1:7" ht="15.75" thickBot="1" x14ac:dyDescent="0.3">
      <c r="A186" s="29" t="s">
        <v>179</v>
      </c>
      <c r="B186" s="30"/>
      <c r="C186" s="31"/>
      <c r="D186" s="32">
        <f>SUM(D8,D10,D12,D14,D16,D18,D20,D22,D24,D26,D28,D30,D32,D34,D36,D38,D40,D42,D44,D46,D48,D50,D52,D54,D56,D58,D61,D63,D65,D67,D69,D71,D73,D75,D77,D79,D81,D83,D85,D87,D89,D91,D93,D95,D97,D99,D101,D103,D105,D107,D109,D111,D113,D115,D117,D119,D121,D123,D125,D127,D185)</f>
        <v>383398.5</v>
      </c>
      <c r="E186" s="31"/>
      <c r="F186" s="33"/>
      <c r="G186" s="34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Katarina Mihaljević</cp:lastModifiedBy>
  <dcterms:created xsi:type="dcterms:W3CDTF">2024-03-05T11:42:46Z</dcterms:created>
  <dcterms:modified xsi:type="dcterms:W3CDTF">2026-07-16T10:27:44Z</dcterms:modified>
</cp:coreProperties>
</file>