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novizagreb-my.sharepoint.com/personal/katarina_mihaljevic_udnovizagreb_hr/Documents/Radna površina/"/>
    </mc:Choice>
  </mc:AlternateContent>
  <xr:revisionPtr revIDLastSave="0" documentId="8_{73695AC2-B24E-46E9-A82B-14C0D2477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4" i="1" l="1"/>
  <c r="D203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<sst xmlns="http://schemas.openxmlformats.org/spreadsheetml/2006/main" count="534" uniqueCount="194">
  <si>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</si>
  <si>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</si>
  <si>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</si>
  <si>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</si>
  <si>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</si>
  <si>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</si>
  <si>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</si>
  <si>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</si>
  <si>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</si>
  <si>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01.06.2026 Do 30.06.2026</t>
  </si>
  <si>
    <t>AUTOTURIST SAMOBOR d.o.o.</t>
  </si>
  <si>
    <t>95485292543</t>
  </si>
  <si>
    <t>Samobor</t>
  </si>
  <si>
    <t>NAKNADE ZA PRIJEVOZ, ZA RAD NA TERENU I ODVOJENI ŽIVOT</t>
  </si>
  <si>
    <t>Učenički dom Novi Zagreb</t>
  </si>
  <si>
    <t>Ukupno:</t>
  </si>
  <si>
    <t>SMIT COMMERCE  d.o.o.</t>
  </si>
  <si>
    <t>95243482140</t>
  </si>
  <si>
    <t>Zagreb-Sloboština</t>
  </si>
  <si>
    <t>MATERIJAL I DJELOVI ZA TEKUĆE I  INV.ODRŽ.</t>
  </si>
  <si>
    <t>ZAGREBAČKA BANKA</t>
  </si>
  <si>
    <t>92963223473</t>
  </si>
  <si>
    <t>Zagreb</t>
  </si>
  <si>
    <t>BANKARSKE USLUGE I USLUGE PLATNOG PROMETA</t>
  </si>
  <si>
    <t>ZORAN INTERIJERI d.o.o.</t>
  </si>
  <si>
    <t>91679684509</t>
  </si>
  <si>
    <t>USLUGE TEKUĆEG I INVEST. ODRŽAVANJA</t>
  </si>
  <si>
    <t>AGROPROTEINKA-ENERGIJA d.o.o.</t>
  </si>
  <si>
    <t>90174095121</t>
  </si>
  <si>
    <t>SESVETE</t>
  </si>
  <si>
    <t>KOMUNALNE USLUGE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</si>
  <si>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</si>
  <si>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</si>
  <si>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</si>
  <si>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</si>
  <si>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</si>
  <si>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</si>
  <si>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ČISTOĆA ZAGREBAČKI HOLDING D.O.O</t>
  </si>
  <si>
    <t>85584865987</t>
  </si>
  <si>
    <t>ZAGREBAČKI HOLDING- ZAGREBPARKING</t>
  </si>
  <si>
    <t>ZAGREB</t>
  </si>
  <si>
    <t>OSTALI NESPOMENUTI RASHODI POSLOVANJA</t>
  </si>
  <si>
    <t>MET CROATIA ENERGY TRADE</t>
  </si>
  <si>
    <t>85106651596</t>
  </si>
  <si>
    <t>ENERGIJA</t>
  </si>
  <si>
    <t>VODOOPSKRBA I ODVODNJA d.o.o.</t>
  </si>
  <si>
    <t>83416546499</t>
  </si>
  <si>
    <t>AUTOCESTA ZAGREB-MACELJ D.O.O.</t>
  </si>
  <si>
    <t>82667270868</t>
  </si>
  <si>
    <t>SLUŽBENA PUTOVANJA</t>
  </si>
  <si>
    <t>ZET d.o.o.</t>
  </si>
  <si>
    <t>82031999604</t>
  </si>
  <si>
    <t>HRVATSKI TELEKOM D.D.</t>
  </si>
  <si>
    <t>81793146560</t>
  </si>
  <si>
    <t>PRISTOJBE I NORME</t>
  </si>
  <si>
    <t>AGRODALM d.o.o.</t>
  </si>
  <si>
    <t>80649374262</t>
  </si>
  <si>
    <t xml:space="preserve">Zagreb </t>
  </si>
  <si>
    <t>MATERIJAL I SIROVINE</t>
  </si>
  <si>
    <t>KLARA d.d.</t>
  </si>
  <si>
    <t>76842508189</t>
  </si>
  <si>
    <t>MATIĆ D.O.O</t>
  </si>
  <si>
    <t>76598425509</t>
  </si>
  <si>
    <t>Tokić d.d.</t>
  </si>
  <si>
    <t>74867487620</t>
  </si>
  <si>
    <t>10360 Sesvete</t>
  </si>
  <si>
    <t>SITNI INVENTAR I AUTOGUME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</si>
  <si>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</si>
  <si>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</si>
  <si>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</si>
  <si>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</si>
  <si>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</si>
  <si>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</si>
  <si>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HRT</t>
  </si>
  <si>
    <t>68419124305</t>
  </si>
  <si>
    <t>BELSAN D.O.O. ZA PROIZVODNJU, TRGOVINU I USLUGE</t>
  </si>
  <si>
    <t>67797514346</t>
  </si>
  <si>
    <t>10251 HRVATSKI LESKOVAC</t>
  </si>
  <si>
    <t>PORSCHE INTER AUTO D.O.O.</t>
  </si>
  <si>
    <t>67492500921</t>
  </si>
  <si>
    <t>FOTO STUDIO A-1</t>
  </si>
  <si>
    <t>66777886165</t>
  </si>
  <si>
    <t>KOD FIĆE, ugostiteljski obrt,vl. Filip Krpačić</t>
  </si>
  <si>
    <t>65887779635</t>
  </si>
  <si>
    <t>44250 Petrinja</t>
  </si>
  <si>
    <t>NARODNE NOVINE d.d.</t>
  </si>
  <si>
    <t>64546066176</t>
  </si>
  <si>
    <t>UREDSKI MAT. I OSTALI MAT. RASHODI</t>
  </si>
  <si>
    <t>HEP OPSKRBA d.o.o.</t>
  </si>
  <si>
    <t>63073332379</t>
  </si>
  <si>
    <t>DAROJKOVIĆ PROMET D.O.O.</t>
  </si>
  <si>
    <t>62063700215</t>
  </si>
  <si>
    <t>Dugo Selo</t>
  </si>
  <si>
    <t>GRAD ZAGREB-Gradski ured za prostorno ur</t>
  </si>
  <si>
    <t>61817894937</t>
  </si>
  <si>
    <t>TEHNO-ZAGREB D.O.O.</t>
  </si>
  <si>
    <t>60557784734</t>
  </si>
  <si>
    <t>Lučko</t>
  </si>
  <si>
    <t>EURO ROSA IP D.O.O.</t>
  </si>
  <si>
    <t>58421021869</t>
  </si>
  <si>
    <t>ALCA ZAGREB D.O.O.</t>
  </si>
  <si>
    <t>58353015102</t>
  </si>
  <si>
    <t>JAVNI BILJEŽNIK ŽELJKA MAROSLAVAC</t>
  </si>
  <si>
    <t>57579819162</t>
  </si>
  <si>
    <t>TROŠKOVI SUDSKIH POSTUPAKA</t>
  </si>
  <si>
    <t>HRVATSKE AUTOCESTE D.O.O.</t>
  </si>
  <si>
    <t>57500462912</t>
  </si>
  <si>
    <t>IGO-MAT D.O.O</t>
  </si>
  <si>
    <t>55662000497</t>
  </si>
  <si>
    <t>Bregana</t>
  </si>
  <si>
    <t>BLUEMONT D.O.O.</t>
  </si>
  <si>
    <t>54895392358</t>
  </si>
  <si>
    <t>DIGIDOO, obrt za računalne djelatnosti</t>
  </si>
  <si>
    <t>53758582742</t>
  </si>
  <si>
    <t>PROMES CVANCIGER D.O.O.</t>
  </si>
  <si>
    <t>52848763122</t>
  </si>
  <si>
    <t>SISAK</t>
  </si>
  <si>
    <t>WIENER OSIGURANJE VIG D.D.</t>
  </si>
  <si>
    <t>52848403362</t>
  </si>
  <si>
    <t>PREMIJA OSIGURANJA</t>
  </si>
  <si>
    <t>ČIZMAZ DIZAJN d.o.o.</t>
  </si>
  <si>
    <t>52172037360</t>
  </si>
  <si>
    <t>OSTALE USLUGE</t>
  </si>
  <si>
    <t>TEHNOZAPIS d.o.o.</t>
  </si>
  <si>
    <t>47310667146</t>
  </si>
  <si>
    <t>VINDIJA D.D. MLIJEKO</t>
  </si>
  <si>
    <t>44138062462</t>
  </si>
  <si>
    <t xml:space="preserve">Varaždin </t>
  </si>
  <si>
    <t>INSAKO D.O.O.</t>
  </si>
  <si>
    <t>39851720584</t>
  </si>
  <si>
    <t>SAPONIA D.D.</t>
  </si>
  <si>
    <t>37879152548</t>
  </si>
  <si>
    <t>Osijek</t>
  </si>
  <si>
    <t>GRADSKA LJEKARNA ZAGREB</t>
  </si>
  <si>
    <t>37268254106</t>
  </si>
  <si>
    <t>INFORMATIČKA PODRŠKA d.o.o.</t>
  </si>
  <si>
    <t>36424951826</t>
  </si>
  <si>
    <t>INTER ALFA D.O.O.</t>
  </si>
  <si>
    <t>34289709091</t>
  </si>
  <si>
    <t>NASTAVNI ZAVOD ZA JAVNO ZDRAVSTVO DR. A. ŠTAMPAR</t>
  </si>
  <si>
    <t>33392005961</t>
  </si>
  <si>
    <t>ZDRAVSTVENE I VETERINARSKE USLUGE</t>
  </si>
  <si>
    <t>GREBLICA DELICIJE D.O.O ZA USLUGE</t>
  </si>
  <si>
    <t>30592048285</t>
  </si>
  <si>
    <t>SAMOBOR</t>
  </si>
  <si>
    <t>VINDIJA D.D. MESO</t>
  </si>
  <si>
    <t>30173030000</t>
  </si>
  <si>
    <t>Varaždin</t>
  </si>
  <si>
    <t>A1 d.o.o.</t>
  </si>
  <si>
    <t>29524210204</t>
  </si>
  <si>
    <t>INA - INDUSTRIJA NAFTE d.d.</t>
  </si>
  <si>
    <t>27759560625</t>
  </si>
  <si>
    <t>Zagreb-Novi Zagreb</t>
  </si>
  <si>
    <t>PODRAVKA D.D.</t>
  </si>
  <si>
    <t xml:space="preserve">18928523252 </t>
  </si>
  <si>
    <t>KOPRIVNICA</t>
  </si>
  <si>
    <t>HEP TOPLINARSTVO d.o.o.</t>
  </si>
  <si>
    <t>15907062900</t>
  </si>
  <si>
    <t>KEMP d.o.o.</t>
  </si>
  <si>
    <t>15105788676</t>
  </si>
  <si>
    <t>OPTI PRINT ADRIA d.o.o.</t>
  </si>
  <si>
    <t>11469787133</t>
  </si>
  <si>
    <t>ZAKUPNINE I NAJAMNINE</t>
  </si>
  <si>
    <t>DRŽAVNI PRORAČUN</t>
  </si>
  <si>
    <t>1</t>
  </si>
  <si>
    <t>ELEKTRO MIKULČIĆOBRT ZA ELEKTROINSTALACIJSKE I OSTALE RADOVE</t>
  </si>
  <si>
    <t>09261764445</t>
  </si>
  <si>
    <t>10000 Zagreb</t>
  </si>
  <si>
    <t>AKD-ZAŠTITA D.O.O.</t>
  </si>
  <si>
    <t>09253797076</t>
  </si>
  <si>
    <t>UTIRUŠ - UDRUGA TAJNIKA I RAČUNOVOĐA U ŠKOLSTVU -</t>
  </si>
  <si>
    <t>08262555699</t>
  </si>
  <si>
    <t>TROGIR</t>
  </si>
  <si>
    <t>ČLANARINE I NORME</t>
  </si>
  <si>
    <t>LEDO plus d.o.o.</t>
  </si>
  <si>
    <t>07179054100</t>
  </si>
  <si>
    <t>Uzin Utz Hrvatska d.o.o.</t>
  </si>
  <si>
    <t>07044854130</t>
  </si>
  <si>
    <t>HR-10000 ZAGREB</t>
  </si>
  <si>
    <t>RIGETA d.o.o.</t>
  </si>
  <si>
    <t>05050699714</t>
  </si>
  <si>
    <t>ZVIBOR D.O.O.</t>
  </si>
  <si>
    <t>03454358063</t>
  </si>
  <si>
    <t>DILJEXPORT d.o.o.</t>
  </si>
  <si>
    <t>00089952586</t>
  </si>
  <si>
    <t>POTRAŽ. ZA NAKNADE KOJE SE REFUNDIRAJU I PREDUJMOVE</t>
  </si>
  <si>
    <t>PLAĆE ZA REDOVNI RAD</t>
  </si>
  <si>
    <t>OSTALI RASHODI ZA ZAPOSLENE</t>
  </si>
  <si>
    <t>Nema Konta Na Odabranoj Razini</t>
  </si>
  <si>
    <t>DOPRINOSI ZA OBVEZNO ZDRAVSTVENO OSIGURANJE</t>
  </si>
  <si>
    <t>STRUČNO USAVRŠAVANJE ZAPOSLENIKA</t>
  </si>
  <si>
    <t>INTELEKTUALNE I OSOBNE USLUGE</t>
  </si>
  <si>
    <t>NAKNADE ZA RAD PRED. I IZV. TIJELA, POVJER I SL.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</si>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</sst>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75</v>
      </c>
      <c r="E7" s="10">
        <v>3212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1325.85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1325.85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160.33000000000001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160.33000000000001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650</v>
      </c>
      <c r="E13" s="10">
        <v>3232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650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398.2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398.2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22.5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22.5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75.86</v>
      </c>
      <c r="E19" s="10">
        <v>3431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75.86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22</v>
      </c>
      <c r="D21" s="18">
        <v>2135.88</v>
      </c>
      <c r="E21" s="10">
        <v>3234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2135.88</v>
      </c>
      <c r="E22" s="23"/>
      <c r="F22" s="25"/>
      <c r="G22" s="26"/>
    </row>
    <row r="23" spans="1:7" x14ac:dyDescent="0.25">
      <c r="A23" s="9" t="s">
        <v>39</v>
      </c>
      <c r="B23" s="14" t="s">
        <v>38</v>
      </c>
      <c r="C23" s="10" t="s">
        <v>40</v>
      </c>
      <c r="D23" s="18">
        <v>23.9</v>
      </c>
      <c r="E23" s="10">
        <v>3299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23.9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40</v>
      </c>
      <c r="D25" s="18">
        <v>169.59</v>
      </c>
      <c r="E25" s="10">
        <v>3223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169.59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9802.82</v>
      </c>
      <c r="E27" s="10">
        <v>3234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9802.82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40</v>
      </c>
      <c r="D29" s="18">
        <v>3.4</v>
      </c>
      <c r="E29" s="10">
        <v>3211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3.4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346.41</v>
      </c>
      <c r="E31" s="10">
        <v>3212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346.41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40</v>
      </c>
      <c r="D33" s="18">
        <v>47.89</v>
      </c>
      <c r="E33" s="10">
        <v>3295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47.89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16712.349999999999</v>
      </c>
      <c r="E35" s="10">
        <v>3222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16712.349999999999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57</v>
      </c>
      <c r="D37" s="18">
        <v>4939.32</v>
      </c>
      <c r="E37" s="10">
        <v>3222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4939.32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33</v>
      </c>
      <c r="D39" s="18">
        <v>39.81</v>
      </c>
      <c r="E39" s="10">
        <v>3222</v>
      </c>
      <c r="F39" s="9" t="s">
        <v>58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39.81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215</v>
      </c>
      <c r="E41" s="10">
        <v>3225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162.5</v>
      </c>
      <c r="E43" s="10">
        <v>3238</v>
      </c>
      <c r="F43" s="9" t="s">
        <v>70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162.5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40</v>
      </c>
      <c r="D45" s="18">
        <v>17.36</v>
      </c>
      <c r="E45" s="10">
        <v>3231</v>
      </c>
      <c r="F45" s="9" t="s">
        <v>34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17.36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22</v>
      </c>
      <c r="D47" s="18">
        <v>53.1</v>
      </c>
      <c r="E47" s="10">
        <v>3295</v>
      </c>
      <c r="F47" s="9" t="s">
        <v>54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53.1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275</v>
      </c>
      <c r="E49" s="10">
        <v>3232</v>
      </c>
      <c r="F49" s="9" t="s">
        <v>26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275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22</v>
      </c>
      <c r="D51" s="18">
        <v>130</v>
      </c>
      <c r="E51" s="10">
        <v>3231</v>
      </c>
      <c r="F51" s="9" t="s">
        <v>34</v>
      </c>
      <c r="G51" s="27" t="s">
        <v>14</v>
      </c>
    </row>
    <row r="52" spans="1:7" x14ac:dyDescent="0.25">
      <c r="A52" s="9"/>
      <c r="B52" s="14"/>
      <c r="C52" s="10"/>
      <c r="D52" s="18">
        <v>282.63</v>
      </c>
      <c r="E52" s="10">
        <v>3232</v>
      </c>
      <c r="F52" s="9" t="s">
        <v>26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412.63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22</v>
      </c>
      <c r="D54" s="18">
        <v>45.3</v>
      </c>
      <c r="E54" s="10">
        <v>3299</v>
      </c>
      <c r="F54" s="9" t="s">
        <v>41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45.3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323.81</v>
      </c>
      <c r="E56" s="10">
        <v>3222</v>
      </c>
      <c r="F56" s="9" t="s">
        <v>58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323.81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22</v>
      </c>
      <c r="D58" s="18">
        <v>360.69</v>
      </c>
      <c r="E58" s="10">
        <v>3221</v>
      </c>
      <c r="F58" s="9" t="s">
        <v>87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360.69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22</v>
      </c>
      <c r="D60" s="18">
        <v>6186.83</v>
      </c>
      <c r="E60" s="10">
        <v>3223</v>
      </c>
      <c r="F60" s="9" t="s">
        <v>44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6186.83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1375</v>
      </c>
      <c r="E62" s="10">
        <v>3231</v>
      </c>
      <c r="F62" s="9" t="s">
        <v>34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1375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22</v>
      </c>
      <c r="D64" s="18">
        <v>1706.19</v>
      </c>
      <c r="E64" s="10">
        <v>3295</v>
      </c>
      <c r="F64" s="9" t="s">
        <v>54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1706.19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97</v>
      </c>
      <c r="D66" s="18">
        <v>573.59</v>
      </c>
      <c r="E66" s="10">
        <v>3232</v>
      </c>
      <c r="F66" s="9" t="s">
        <v>26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573.59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40</v>
      </c>
      <c r="D68" s="18">
        <v>815</v>
      </c>
      <c r="E68" s="10">
        <v>3222</v>
      </c>
      <c r="F68" s="9" t="s">
        <v>58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815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40</v>
      </c>
      <c r="D70" s="18">
        <v>278.7</v>
      </c>
      <c r="E70" s="10">
        <v>3222</v>
      </c>
      <c r="F70" s="9" t="s">
        <v>58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278.7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22</v>
      </c>
      <c r="D72" s="18">
        <v>400.19</v>
      </c>
      <c r="E72" s="10">
        <v>3296</v>
      </c>
      <c r="F72" s="9" t="s">
        <v>104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400.19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40</v>
      </c>
      <c r="D74" s="18">
        <v>22.1</v>
      </c>
      <c r="E74" s="10">
        <v>3211</v>
      </c>
      <c r="F74" s="9" t="s">
        <v>49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22.1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8267.17</v>
      </c>
      <c r="E76" s="10">
        <v>3222</v>
      </c>
      <c r="F76" s="9" t="s">
        <v>58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8267.17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40</v>
      </c>
      <c r="D78" s="18">
        <v>500</v>
      </c>
      <c r="E78" s="10">
        <v>3232</v>
      </c>
      <c r="F78" s="9" t="s">
        <v>26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500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40</v>
      </c>
      <c r="D80" s="18">
        <v>143.34</v>
      </c>
      <c r="E80" s="10">
        <v>3238</v>
      </c>
      <c r="F80" s="9" t="s">
        <v>70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143.34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3293.86</v>
      </c>
      <c r="E82" s="10">
        <v>3222</v>
      </c>
      <c r="F82" s="9" t="s">
        <v>58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3293.86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22</v>
      </c>
      <c r="D84" s="18">
        <v>1453.55</v>
      </c>
      <c r="E84" s="10">
        <v>3292</v>
      </c>
      <c r="F84" s="9" t="s">
        <v>119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1453.55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22</v>
      </c>
      <c r="D86" s="18">
        <v>783.75</v>
      </c>
      <c r="E86" s="10">
        <v>3239</v>
      </c>
      <c r="F86" s="9" t="s">
        <v>122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783.75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40</v>
      </c>
      <c r="D88" s="18">
        <v>200</v>
      </c>
      <c r="E88" s="10">
        <v>3239</v>
      </c>
      <c r="F88" s="9" t="s">
        <v>122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200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4264.8900000000003</v>
      </c>
      <c r="E90" s="10">
        <v>3222</v>
      </c>
      <c r="F90" s="9" t="s">
        <v>58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4264.8900000000003</v>
      </c>
      <c r="E91" s="23"/>
      <c r="F91" s="25"/>
      <c r="G91" s="26"/>
    </row>
    <row r="92" spans="1:7" x14ac:dyDescent="0.25">
      <c r="A92" s="9" t="s">
        <v>128</v>
      </c>
      <c r="B92" s="14" t="s">
        <v>129</v>
      </c>
      <c r="C92" s="10" t="s">
        <v>40</v>
      </c>
      <c r="D92" s="18">
        <v>1143.28</v>
      </c>
      <c r="E92" s="10">
        <v>3222</v>
      </c>
      <c r="F92" s="9" t="s">
        <v>58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1143.28</v>
      </c>
      <c r="E93" s="23"/>
      <c r="F93" s="25"/>
      <c r="G93" s="26"/>
    </row>
    <row r="94" spans="1:7" x14ac:dyDescent="0.25">
      <c r="A94" s="9" t="s">
        <v>130</v>
      </c>
      <c r="B94" s="14" t="s">
        <v>131</v>
      </c>
      <c r="C94" s="10" t="s">
        <v>132</v>
      </c>
      <c r="D94" s="18">
        <v>288.2</v>
      </c>
      <c r="E94" s="10">
        <v>3222</v>
      </c>
      <c r="F94" s="9" t="s">
        <v>58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288.2</v>
      </c>
      <c r="E95" s="23"/>
      <c r="F95" s="25"/>
      <c r="G95" s="26"/>
    </row>
    <row r="96" spans="1:7" x14ac:dyDescent="0.25">
      <c r="A96" s="9" t="s">
        <v>133</v>
      </c>
      <c r="B96" s="14" t="s">
        <v>134</v>
      </c>
      <c r="C96" s="10" t="s">
        <v>22</v>
      </c>
      <c r="D96" s="18">
        <v>6.95</v>
      </c>
      <c r="E96" s="10">
        <v>3222</v>
      </c>
      <c r="F96" s="9" t="s">
        <v>58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6.95</v>
      </c>
      <c r="E97" s="23"/>
      <c r="F97" s="25"/>
      <c r="G97" s="26"/>
    </row>
    <row r="98" spans="1:7" x14ac:dyDescent="0.25">
      <c r="A98" s="9" t="s">
        <v>135</v>
      </c>
      <c r="B98" s="14" t="s">
        <v>136</v>
      </c>
      <c r="C98" s="10" t="s">
        <v>22</v>
      </c>
      <c r="D98" s="18">
        <v>1418.49</v>
      </c>
      <c r="E98" s="10">
        <v>3238</v>
      </c>
      <c r="F98" s="9" t="s">
        <v>70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1418.49</v>
      </c>
      <c r="E99" s="23"/>
      <c r="F99" s="25"/>
      <c r="G99" s="26"/>
    </row>
    <row r="100" spans="1:7" x14ac:dyDescent="0.25">
      <c r="A100" s="9" t="s">
        <v>137</v>
      </c>
      <c r="B100" s="14" t="s">
        <v>138</v>
      </c>
      <c r="C100" s="10" t="s">
        <v>40</v>
      </c>
      <c r="D100" s="18">
        <v>3658.69</v>
      </c>
      <c r="E100" s="10">
        <v>3222</v>
      </c>
      <c r="F100" s="9" t="s">
        <v>58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3658.69</v>
      </c>
      <c r="E101" s="23"/>
      <c r="F101" s="25"/>
      <c r="G101" s="26"/>
    </row>
    <row r="102" spans="1:7" x14ac:dyDescent="0.25">
      <c r="A102" s="9" t="s">
        <v>139</v>
      </c>
      <c r="B102" s="14" t="s">
        <v>140</v>
      </c>
      <c r="C102" s="10" t="s">
        <v>22</v>
      </c>
      <c r="D102" s="18">
        <v>1091.3800000000001</v>
      </c>
      <c r="E102" s="10">
        <v>3236</v>
      </c>
      <c r="F102" s="9" t="s">
        <v>141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1091.3800000000001</v>
      </c>
      <c r="E103" s="23"/>
      <c r="F103" s="25"/>
      <c r="G103" s="26"/>
    </row>
    <row r="104" spans="1:7" x14ac:dyDescent="0.25">
      <c r="A104" s="9" t="s">
        <v>142</v>
      </c>
      <c r="B104" s="14" t="s">
        <v>143</v>
      </c>
      <c r="C104" s="10" t="s">
        <v>144</v>
      </c>
      <c r="D104" s="18">
        <v>35</v>
      </c>
      <c r="E104" s="10">
        <v>3222</v>
      </c>
      <c r="F104" s="9" t="s">
        <v>58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35</v>
      </c>
      <c r="E105" s="23"/>
      <c r="F105" s="25"/>
      <c r="G105" s="26"/>
    </row>
    <row r="106" spans="1:7" x14ac:dyDescent="0.25">
      <c r="A106" s="9" t="s">
        <v>145</v>
      </c>
      <c r="B106" s="14" t="s">
        <v>146</v>
      </c>
      <c r="C106" s="10" t="s">
        <v>147</v>
      </c>
      <c r="D106" s="18">
        <v>1605.08</v>
      </c>
      <c r="E106" s="10">
        <v>3222</v>
      </c>
      <c r="F106" s="9" t="s">
        <v>58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1605.08</v>
      </c>
      <c r="E107" s="23"/>
      <c r="F107" s="25"/>
      <c r="G107" s="26"/>
    </row>
    <row r="108" spans="1:7" x14ac:dyDescent="0.25">
      <c r="A108" s="9" t="s">
        <v>148</v>
      </c>
      <c r="B108" s="14" t="s">
        <v>149</v>
      </c>
      <c r="C108" s="10" t="s">
        <v>22</v>
      </c>
      <c r="D108" s="18">
        <v>390.73</v>
      </c>
      <c r="E108" s="10">
        <v>3231</v>
      </c>
      <c r="F108" s="9" t="s">
        <v>34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390.73</v>
      </c>
      <c r="E109" s="23"/>
      <c r="F109" s="25"/>
      <c r="G109" s="26"/>
    </row>
    <row r="110" spans="1:7" x14ac:dyDescent="0.25">
      <c r="A110" s="9" t="s">
        <v>150</v>
      </c>
      <c r="B110" s="14" t="s">
        <v>151</v>
      </c>
      <c r="C110" s="10" t="s">
        <v>152</v>
      </c>
      <c r="D110" s="18">
        <v>218.98</v>
      </c>
      <c r="E110" s="10">
        <v>3223</v>
      </c>
      <c r="F110" s="9" t="s">
        <v>44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218.98</v>
      </c>
      <c r="E111" s="23"/>
      <c r="F111" s="25"/>
      <c r="G111" s="26"/>
    </row>
    <row r="112" spans="1:7" x14ac:dyDescent="0.25">
      <c r="A112" s="9" t="s">
        <v>153</v>
      </c>
      <c r="B112" s="14" t="s">
        <v>154</v>
      </c>
      <c r="C112" s="10" t="s">
        <v>155</v>
      </c>
      <c r="D112" s="18">
        <v>223.8</v>
      </c>
      <c r="E112" s="10">
        <v>3222</v>
      </c>
      <c r="F112" s="9" t="s">
        <v>58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223.8</v>
      </c>
      <c r="E113" s="23"/>
      <c r="F113" s="25"/>
      <c r="G113" s="26"/>
    </row>
    <row r="114" spans="1:7" x14ac:dyDescent="0.25">
      <c r="A114" s="9" t="s">
        <v>156</v>
      </c>
      <c r="B114" s="14" t="s">
        <v>157</v>
      </c>
      <c r="C114" s="10" t="s">
        <v>22</v>
      </c>
      <c r="D114" s="18">
        <v>6965.01</v>
      </c>
      <c r="E114" s="10">
        <v>3223</v>
      </c>
      <c r="F114" s="9" t="s">
        <v>44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6965.01</v>
      </c>
      <c r="E115" s="23"/>
      <c r="F115" s="25"/>
      <c r="G115" s="26"/>
    </row>
    <row r="116" spans="1:7" x14ac:dyDescent="0.25">
      <c r="A116" s="9" t="s">
        <v>158</v>
      </c>
      <c r="B116" s="14" t="s">
        <v>159</v>
      </c>
      <c r="C116" s="10" t="s">
        <v>22</v>
      </c>
      <c r="D116" s="18">
        <v>555.66</v>
      </c>
      <c r="E116" s="10">
        <v>3222</v>
      </c>
      <c r="F116" s="9" t="s">
        <v>58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555.66</v>
      </c>
      <c r="E117" s="23"/>
      <c r="F117" s="25"/>
      <c r="G117" s="26"/>
    </row>
    <row r="118" spans="1:7" x14ac:dyDescent="0.25">
      <c r="A118" s="9" t="s">
        <v>160</v>
      </c>
      <c r="B118" s="14" t="s">
        <v>161</v>
      </c>
      <c r="C118" s="10" t="s">
        <v>22</v>
      </c>
      <c r="D118" s="18">
        <v>241.25</v>
      </c>
      <c r="E118" s="10">
        <v>3235</v>
      </c>
      <c r="F118" s="9" t="s">
        <v>162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241.25</v>
      </c>
      <c r="E119" s="23"/>
      <c r="F119" s="25"/>
      <c r="G119" s="26"/>
    </row>
    <row r="120" spans="1:7" x14ac:dyDescent="0.25">
      <c r="A120" s="9" t="s">
        <v>163</v>
      </c>
      <c r="B120" s="14" t="s">
        <v>164</v>
      </c>
      <c r="C120" s="10" t="s">
        <v>22</v>
      </c>
      <c r="D120" s="18">
        <v>70</v>
      </c>
      <c r="E120" s="10">
        <v>3295</v>
      </c>
      <c r="F120" s="9" t="s">
        <v>54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70</v>
      </c>
      <c r="E121" s="23"/>
      <c r="F121" s="25"/>
      <c r="G121" s="26"/>
    </row>
    <row r="122" spans="1:7" x14ac:dyDescent="0.25">
      <c r="A122" s="9" t="s">
        <v>165</v>
      </c>
      <c r="B122" s="14" t="s">
        <v>166</v>
      </c>
      <c r="C122" s="10" t="s">
        <v>167</v>
      </c>
      <c r="D122" s="18">
        <v>256.25</v>
      </c>
      <c r="E122" s="10">
        <v>3232</v>
      </c>
      <c r="F122" s="9" t="s">
        <v>26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256.25</v>
      </c>
      <c r="E123" s="23"/>
      <c r="F123" s="25"/>
      <c r="G123" s="26"/>
    </row>
    <row r="124" spans="1:7" x14ac:dyDescent="0.25">
      <c r="A124" s="9" t="s">
        <v>168</v>
      </c>
      <c r="B124" s="14" t="s">
        <v>169</v>
      </c>
      <c r="C124" s="10" t="s">
        <v>40</v>
      </c>
      <c r="D124" s="18">
        <v>110</v>
      </c>
      <c r="E124" s="10">
        <v>3239</v>
      </c>
      <c r="F124" s="9" t="s">
        <v>122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110</v>
      </c>
      <c r="E125" s="23"/>
      <c r="F125" s="25"/>
      <c r="G125" s="26"/>
    </row>
    <row r="126" spans="1:7" x14ac:dyDescent="0.25">
      <c r="A126" s="9" t="s">
        <v>170</v>
      </c>
      <c r="B126" s="14" t="s">
        <v>171</v>
      </c>
      <c r="C126" s="10" t="s">
        <v>172</v>
      </c>
      <c r="D126" s="18">
        <v>150</v>
      </c>
      <c r="E126" s="10">
        <v>3294</v>
      </c>
      <c r="F126" s="9" t="s">
        <v>173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150</v>
      </c>
      <c r="E127" s="23"/>
      <c r="F127" s="25"/>
      <c r="G127" s="26"/>
    </row>
    <row r="128" spans="1:7" x14ac:dyDescent="0.25">
      <c r="A128" s="9" t="s">
        <v>174</v>
      </c>
      <c r="B128" s="14" t="s">
        <v>175</v>
      </c>
      <c r="C128" s="10" t="s">
        <v>22</v>
      </c>
      <c r="D128" s="18">
        <v>319.38</v>
      </c>
      <c r="E128" s="10">
        <v>3222</v>
      </c>
      <c r="F128" s="9" t="s">
        <v>58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319.38</v>
      </c>
      <c r="E129" s="23"/>
      <c r="F129" s="25"/>
      <c r="G129" s="26"/>
    </row>
    <row r="130" spans="1:7" x14ac:dyDescent="0.25">
      <c r="A130" s="9" t="s">
        <v>176</v>
      </c>
      <c r="B130" s="14" t="s">
        <v>177</v>
      </c>
      <c r="C130" s="10" t="s">
        <v>178</v>
      </c>
      <c r="D130" s="18">
        <v>1604.14</v>
      </c>
      <c r="E130" s="10">
        <v>3224</v>
      </c>
      <c r="F130" s="9" t="s">
        <v>19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1604.14</v>
      </c>
      <c r="E131" s="23"/>
      <c r="F131" s="25"/>
      <c r="G131" s="26"/>
    </row>
    <row r="132" spans="1:7" x14ac:dyDescent="0.25">
      <c r="A132" s="9" t="s">
        <v>179</v>
      </c>
      <c r="B132" s="14" t="s">
        <v>180</v>
      </c>
      <c r="C132" s="10" t="s">
        <v>57</v>
      </c>
      <c r="D132" s="18">
        <v>3211.27</v>
      </c>
      <c r="E132" s="10">
        <v>3222</v>
      </c>
      <c r="F132" s="9" t="s">
        <v>58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3211.27</v>
      </c>
      <c r="E133" s="23"/>
      <c r="F133" s="25"/>
      <c r="G133" s="26"/>
    </row>
    <row r="134" spans="1:7" x14ac:dyDescent="0.25">
      <c r="A134" s="9" t="s">
        <v>181</v>
      </c>
      <c r="B134" s="14" t="s">
        <v>182</v>
      </c>
      <c r="C134" s="10" t="s">
        <v>40</v>
      </c>
      <c r="D134" s="18">
        <v>1236.4100000000001</v>
      </c>
      <c r="E134" s="10">
        <v>3222</v>
      </c>
      <c r="F134" s="9" t="s">
        <v>58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1236.4100000000001</v>
      </c>
      <c r="E135" s="23"/>
      <c r="F135" s="25"/>
      <c r="G135" s="26"/>
    </row>
    <row r="136" spans="1:7" x14ac:dyDescent="0.25">
      <c r="A136" s="9" t="s">
        <v>183</v>
      </c>
      <c r="B136" s="14" t="s">
        <v>184</v>
      </c>
      <c r="C136" s="10" t="s">
        <v>22</v>
      </c>
      <c r="D136" s="18">
        <v>1602.72</v>
      </c>
      <c r="E136" s="10">
        <v>3222</v>
      </c>
      <c r="F136" s="9" t="s">
        <v>58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1602.72</v>
      </c>
      <c r="E137" s="23"/>
      <c r="F137" s="25"/>
      <c r="G137" s="26"/>
    </row>
    <row r="138" spans="1:7" x14ac:dyDescent="0.25">
      <c r="A138" s="9"/>
      <c r="B138" s="14"/>
      <c r="C138" s="10"/>
      <c r="D138" s="18">
        <v>1785.69</v>
      </c>
      <c r="E138" s="10">
        <v>1291</v>
      </c>
      <c r="F138" s="9" t="s">
        <v>185</v>
      </c>
      <c r="G138" s="27" t="s">
        <v>14</v>
      </c>
    </row>
    <row r="139" spans="1:7" x14ac:dyDescent="0.25">
      <c r="A139" s="9"/>
      <c r="B139" s="14"/>
      <c r="C139" s="10"/>
      <c r="D139" s="18">
        <v>1094.68</v>
      </c>
      <c r="E139" s="10">
        <v>3111</v>
      </c>
      <c r="F139" s="9" t="s">
        <v>186</v>
      </c>
      <c r="G139" s="28" t="s">
        <v>14</v>
      </c>
    </row>
    <row r="140" spans="1:7" x14ac:dyDescent="0.25">
      <c r="A140" s="9"/>
      <c r="B140" s="14"/>
      <c r="C140" s="10"/>
      <c r="D140" s="18">
        <v>1553.05</v>
      </c>
      <c r="E140" s="10">
        <v>3111</v>
      </c>
      <c r="F140" s="9" t="s">
        <v>186</v>
      </c>
      <c r="G140" s="28" t="s">
        <v>14</v>
      </c>
    </row>
    <row r="141" spans="1:7" x14ac:dyDescent="0.25">
      <c r="A141" s="9"/>
      <c r="B141" s="14"/>
      <c r="C141" s="10"/>
      <c r="D141" s="18">
        <v>71826.23</v>
      </c>
      <c r="E141" s="10">
        <v>3111</v>
      </c>
      <c r="F141" s="9" t="s">
        <v>186</v>
      </c>
      <c r="G141" s="28" t="s">
        <v>14</v>
      </c>
    </row>
    <row r="142" spans="1:7" x14ac:dyDescent="0.25">
      <c r="A142" s="9"/>
      <c r="B142" s="14"/>
      <c r="C142" s="10"/>
      <c r="D142" s="18">
        <v>101231.03</v>
      </c>
      <c r="E142" s="10">
        <v>3111</v>
      </c>
      <c r="F142" s="9" t="s">
        <v>186</v>
      </c>
      <c r="G142" s="28" t="s">
        <v>14</v>
      </c>
    </row>
    <row r="143" spans="1:7" x14ac:dyDescent="0.25">
      <c r="A143" s="9"/>
      <c r="B143" s="14"/>
      <c r="C143" s="10"/>
      <c r="D143" s="18">
        <v>300</v>
      </c>
      <c r="E143" s="10">
        <v>3121</v>
      </c>
      <c r="F143" s="9" t="s">
        <v>187</v>
      </c>
      <c r="G143" s="28" t="s">
        <v>14</v>
      </c>
    </row>
    <row r="144" spans="1:7" x14ac:dyDescent="0.25">
      <c r="A144" s="9"/>
      <c r="B144" s="14"/>
      <c r="C144" s="10"/>
      <c r="D144" s="18">
        <v>882.88</v>
      </c>
      <c r="E144" s="10">
        <v>3121</v>
      </c>
      <c r="F144" s="9" t="s">
        <v>187</v>
      </c>
      <c r="G144" s="28" t="s">
        <v>14</v>
      </c>
    </row>
    <row r="145" spans="1:7" x14ac:dyDescent="0.25">
      <c r="A145" s="9"/>
      <c r="B145" s="14"/>
      <c r="C145" s="10"/>
      <c r="D145" s="18">
        <v>1500</v>
      </c>
      <c r="E145" s="10">
        <v>3121</v>
      </c>
      <c r="F145" s="9" t="s">
        <v>187</v>
      </c>
      <c r="G145" s="28" t="s">
        <v>14</v>
      </c>
    </row>
    <row r="146" spans="1:7" x14ac:dyDescent="0.25">
      <c r="A146" s="9"/>
      <c r="B146" s="14"/>
      <c r="C146" s="10"/>
      <c r="D146" s="18">
        <v>1621.1</v>
      </c>
      <c r="E146" s="10">
        <v>3121</v>
      </c>
      <c r="F146" s="9" t="s">
        <v>187</v>
      </c>
      <c r="G146" s="28" t="s">
        <v>14</v>
      </c>
    </row>
    <row r="147" spans="1:7" x14ac:dyDescent="0.25">
      <c r="A147" s="9"/>
      <c r="B147" s="14"/>
      <c r="C147" s="10"/>
      <c r="D147" s="18">
        <v>16800</v>
      </c>
      <c r="E147" s="10">
        <v>3121</v>
      </c>
      <c r="F147" s="9" t="s">
        <v>187</v>
      </c>
      <c r="G147" s="28" t="s">
        <v>14</v>
      </c>
    </row>
    <row r="148" spans="1:7" x14ac:dyDescent="0.25">
      <c r="A148" s="9"/>
      <c r="B148" s="14"/>
      <c r="C148" s="10"/>
      <c r="D148" s="18">
        <v>595.05999999999995</v>
      </c>
      <c r="E148" s="10">
        <v>3122</v>
      </c>
      <c r="F148" s="9" t="s">
        <v>188</v>
      </c>
      <c r="G148" s="28" t="s">
        <v>14</v>
      </c>
    </row>
    <row r="149" spans="1:7" x14ac:dyDescent="0.25">
      <c r="A149" s="9"/>
      <c r="B149" s="14"/>
      <c r="C149" s="10"/>
      <c r="D149" s="18">
        <v>256.25</v>
      </c>
      <c r="E149" s="10">
        <v>3132</v>
      </c>
      <c r="F149" s="9" t="s">
        <v>189</v>
      </c>
      <c r="G149" s="28" t="s">
        <v>14</v>
      </c>
    </row>
    <row r="150" spans="1:7" x14ac:dyDescent="0.25">
      <c r="A150" s="9"/>
      <c r="B150" s="14"/>
      <c r="C150" s="10"/>
      <c r="D150" s="18">
        <v>16970.64</v>
      </c>
      <c r="E150" s="10">
        <v>3132</v>
      </c>
      <c r="F150" s="9" t="s">
        <v>189</v>
      </c>
      <c r="G150" s="28" t="s">
        <v>14</v>
      </c>
    </row>
    <row r="151" spans="1:7" x14ac:dyDescent="0.25">
      <c r="A151" s="9"/>
      <c r="B151" s="14"/>
      <c r="C151" s="10"/>
      <c r="D151" s="18">
        <v>147.76</v>
      </c>
      <c r="E151" s="10">
        <v>3141</v>
      </c>
      <c r="F151" s="9" t="s">
        <v>188</v>
      </c>
      <c r="G151" s="28" t="s">
        <v>14</v>
      </c>
    </row>
    <row r="152" spans="1:7" x14ac:dyDescent="0.25">
      <c r="A152" s="9"/>
      <c r="B152" s="14"/>
      <c r="C152" s="10"/>
      <c r="D152" s="18">
        <v>9607.57</v>
      </c>
      <c r="E152" s="10">
        <v>3141</v>
      </c>
      <c r="F152" s="9" t="s">
        <v>188</v>
      </c>
      <c r="G152" s="28" t="s">
        <v>14</v>
      </c>
    </row>
    <row r="153" spans="1:7" x14ac:dyDescent="0.25">
      <c r="A153" s="9"/>
      <c r="B153" s="14"/>
      <c r="C153" s="10"/>
      <c r="D153" s="18">
        <v>310.61</v>
      </c>
      <c r="E153" s="10">
        <v>3151</v>
      </c>
      <c r="F153" s="9" t="s">
        <v>188</v>
      </c>
      <c r="G153" s="28" t="s">
        <v>14</v>
      </c>
    </row>
    <row r="154" spans="1:7" x14ac:dyDescent="0.25">
      <c r="A154" s="9"/>
      <c r="B154" s="14"/>
      <c r="C154" s="10"/>
      <c r="D154" s="18">
        <v>20558.45</v>
      </c>
      <c r="E154" s="10">
        <v>3151</v>
      </c>
      <c r="F154" s="9" t="s">
        <v>188</v>
      </c>
      <c r="G154" s="28" t="s">
        <v>14</v>
      </c>
    </row>
    <row r="155" spans="1:7" x14ac:dyDescent="0.25">
      <c r="A155" s="9"/>
      <c r="B155" s="14"/>
      <c r="C155" s="10"/>
      <c r="D155" s="18">
        <v>256.25</v>
      </c>
      <c r="E155" s="10">
        <v>3162</v>
      </c>
      <c r="F155" s="9" t="s">
        <v>188</v>
      </c>
      <c r="G155" s="28" t="s">
        <v>14</v>
      </c>
    </row>
    <row r="156" spans="1:7" x14ac:dyDescent="0.25">
      <c r="A156" s="9"/>
      <c r="B156" s="14"/>
      <c r="C156" s="10"/>
      <c r="D156" s="18">
        <v>16999.900000000001</v>
      </c>
      <c r="E156" s="10">
        <v>3162</v>
      </c>
      <c r="F156" s="9" t="s">
        <v>188</v>
      </c>
      <c r="G156" s="28" t="s">
        <v>14</v>
      </c>
    </row>
    <row r="157" spans="1:7" x14ac:dyDescent="0.25">
      <c r="A157" s="9"/>
      <c r="B157" s="14"/>
      <c r="C157" s="10"/>
      <c r="D157" s="18">
        <v>300</v>
      </c>
      <c r="E157" s="10">
        <v>3172</v>
      </c>
      <c r="F157" s="9" t="s">
        <v>188</v>
      </c>
      <c r="G157" s="28" t="s">
        <v>14</v>
      </c>
    </row>
    <row r="158" spans="1:7" x14ac:dyDescent="0.25">
      <c r="A158" s="9"/>
      <c r="B158" s="14"/>
      <c r="C158" s="10"/>
      <c r="D158" s="18">
        <v>16800</v>
      </c>
      <c r="E158" s="10">
        <v>3172</v>
      </c>
      <c r="F158" s="9" t="s">
        <v>188</v>
      </c>
      <c r="G158" s="28" t="s">
        <v>14</v>
      </c>
    </row>
    <row r="159" spans="1:7" x14ac:dyDescent="0.25">
      <c r="A159" s="9"/>
      <c r="B159" s="14"/>
      <c r="C159" s="10"/>
      <c r="D159" s="18">
        <v>882.88</v>
      </c>
      <c r="E159" s="10">
        <v>3173</v>
      </c>
      <c r="F159" s="9" t="s">
        <v>188</v>
      </c>
      <c r="G159" s="28" t="s">
        <v>14</v>
      </c>
    </row>
    <row r="160" spans="1:7" x14ac:dyDescent="0.25">
      <c r="A160" s="9"/>
      <c r="B160" s="14"/>
      <c r="C160" s="10"/>
      <c r="D160" s="18">
        <v>1037.5</v>
      </c>
      <c r="E160" s="10">
        <v>3175</v>
      </c>
      <c r="F160" s="9" t="s">
        <v>188</v>
      </c>
      <c r="G160" s="28" t="s">
        <v>14</v>
      </c>
    </row>
    <row r="161" spans="1:7" x14ac:dyDescent="0.25">
      <c r="A161" s="9"/>
      <c r="B161" s="14"/>
      <c r="C161" s="10"/>
      <c r="D161" s="18">
        <v>1500</v>
      </c>
      <c r="E161" s="10">
        <v>3175</v>
      </c>
      <c r="F161" s="9" t="s">
        <v>188</v>
      </c>
      <c r="G161" s="28" t="s">
        <v>14</v>
      </c>
    </row>
    <row r="162" spans="1:7" x14ac:dyDescent="0.25">
      <c r="A162" s="9"/>
      <c r="B162" s="14"/>
      <c r="C162" s="10"/>
      <c r="D162" s="18">
        <v>105.18</v>
      </c>
      <c r="E162" s="10">
        <v>3211</v>
      </c>
      <c r="F162" s="9" t="s">
        <v>49</v>
      </c>
      <c r="G162" s="28" t="s">
        <v>14</v>
      </c>
    </row>
    <row r="163" spans="1:7" x14ac:dyDescent="0.25">
      <c r="A163" s="9"/>
      <c r="B163" s="14"/>
      <c r="C163" s="10"/>
      <c r="D163" s="18">
        <v>840</v>
      </c>
      <c r="E163" s="10">
        <v>3211</v>
      </c>
      <c r="F163" s="9" t="s">
        <v>49</v>
      </c>
      <c r="G163" s="28" t="s">
        <v>14</v>
      </c>
    </row>
    <row r="164" spans="1:7" x14ac:dyDescent="0.25">
      <c r="A164" s="9"/>
      <c r="B164" s="14"/>
      <c r="C164" s="10"/>
      <c r="D164" s="18">
        <v>2565.1</v>
      </c>
      <c r="E164" s="10">
        <v>3212</v>
      </c>
      <c r="F164" s="9" t="s">
        <v>13</v>
      </c>
      <c r="G164" s="28" t="s">
        <v>14</v>
      </c>
    </row>
    <row r="165" spans="1:7" x14ac:dyDescent="0.25">
      <c r="A165" s="9"/>
      <c r="B165" s="14"/>
      <c r="C165" s="10"/>
      <c r="D165" s="18">
        <v>2986.51</v>
      </c>
      <c r="E165" s="10">
        <v>3212</v>
      </c>
      <c r="F165" s="9" t="s">
        <v>13</v>
      </c>
      <c r="G165" s="28" t="s">
        <v>14</v>
      </c>
    </row>
    <row r="166" spans="1:7" x14ac:dyDescent="0.25">
      <c r="A166" s="9"/>
      <c r="B166" s="14"/>
      <c r="C166" s="10"/>
      <c r="D166" s="18">
        <v>150</v>
      </c>
      <c r="E166" s="10">
        <v>3213</v>
      </c>
      <c r="F166" s="9" t="s">
        <v>190</v>
      </c>
      <c r="G166" s="28" t="s">
        <v>14</v>
      </c>
    </row>
    <row r="167" spans="1:7" x14ac:dyDescent="0.25">
      <c r="A167" s="9"/>
      <c r="B167" s="14"/>
      <c r="C167" s="10"/>
      <c r="D167" s="18">
        <v>171</v>
      </c>
      <c r="E167" s="10">
        <v>3221</v>
      </c>
      <c r="F167" s="9" t="s">
        <v>87</v>
      </c>
      <c r="G167" s="28" t="s">
        <v>14</v>
      </c>
    </row>
    <row r="168" spans="1:7" x14ac:dyDescent="0.25">
      <c r="A168" s="9"/>
      <c r="B168" s="14"/>
      <c r="C168" s="10"/>
      <c r="D168" s="18">
        <v>263.81</v>
      </c>
      <c r="E168" s="10">
        <v>3221</v>
      </c>
      <c r="F168" s="9" t="s">
        <v>87</v>
      </c>
      <c r="G168" s="28" t="s">
        <v>14</v>
      </c>
    </row>
    <row r="169" spans="1:7" x14ac:dyDescent="0.25">
      <c r="A169" s="9"/>
      <c r="B169" s="14"/>
      <c r="C169" s="10"/>
      <c r="D169" s="18">
        <v>849.76</v>
      </c>
      <c r="E169" s="10">
        <v>3221</v>
      </c>
      <c r="F169" s="9" t="s">
        <v>87</v>
      </c>
      <c r="G169" s="28" t="s">
        <v>14</v>
      </c>
    </row>
    <row r="170" spans="1:7" x14ac:dyDescent="0.25">
      <c r="A170" s="9"/>
      <c r="B170" s="14"/>
      <c r="C170" s="10"/>
      <c r="D170" s="18">
        <v>6.95</v>
      </c>
      <c r="E170" s="10">
        <v>3222</v>
      </c>
      <c r="F170" s="9" t="s">
        <v>58</v>
      </c>
      <c r="G170" s="28" t="s">
        <v>14</v>
      </c>
    </row>
    <row r="171" spans="1:7" x14ac:dyDescent="0.25">
      <c r="A171" s="9"/>
      <c r="B171" s="14"/>
      <c r="C171" s="10"/>
      <c r="D171" s="18">
        <v>22656.69</v>
      </c>
      <c r="E171" s="10">
        <v>3222</v>
      </c>
      <c r="F171" s="9" t="s">
        <v>58</v>
      </c>
      <c r="G171" s="28" t="s">
        <v>14</v>
      </c>
    </row>
    <row r="172" spans="1:7" x14ac:dyDescent="0.25">
      <c r="A172" s="9"/>
      <c r="B172" s="14"/>
      <c r="C172" s="10"/>
      <c r="D172" s="18">
        <v>-15067.93</v>
      </c>
      <c r="E172" s="10">
        <v>3223</v>
      </c>
      <c r="F172" s="9" t="s">
        <v>44</v>
      </c>
      <c r="G172" s="28" t="s">
        <v>14</v>
      </c>
    </row>
    <row r="173" spans="1:7" x14ac:dyDescent="0.25">
      <c r="A173" s="9"/>
      <c r="B173" s="14"/>
      <c r="C173" s="10"/>
      <c r="D173" s="18">
        <v>-764.35</v>
      </c>
      <c r="E173" s="10">
        <v>3223</v>
      </c>
      <c r="F173" s="9" t="s">
        <v>44</v>
      </c>
      <c r="G173" s="28" t="s">
        <v>14</v>
      </c>
    </row>
    <row r="174" spans="1:7" x14ac:dyDescent="0.25">
      <c r="A174" s="9"/>
      <c r="B174" s="14"/>
      <c r="C174" s="10"/>
      <c r="D174" s="18">
        <v>234.39</v>
      </c>
      <c r="E174" s="10">
        <v>3223</v>
      </c>
      <c r="F174" s="9" t="s">
        <v>44</v>
      </c>
      <c r="G174" s="28" t="s">
        <v>14</v>
      </c>
    </row>
    <row r="175" spans="1:7" x14ac:dyDescent="0.25">
      <c r="A175" s="9"/>
      <c r="B175" s="14"/>
      <c r="C175" s="10"/>
      <c r="D175" s="18">
        <v>10923.9</v>
      </c>
      <c r="E175" s="10">
        <v>3223</v>
      </c>
      <c r="F175" s="9" t="s">
        <v>44</v>
      </c>
      <c r="G175" s="28" t="s">
        <v>14</v>
      </c>
    </row>
    <row r="176" spans="1:7" x14ac:dyDescent="0.25">
      <c r="A176" s="9"/>
      <c r="B176" s="14"/>
      <c r="C176" s="10"/>
      <c r="D176" s="18">
        <v>1121.54</v>
      </c>
      <c r="E176" s="10">
        <v>3224</v>
      </c>
      <c r="F176" s="9" t="s">
        <v>19</v>
      </c>
      <c r="G176" s="28" t="s">
        <v>14</v>
      </c>
    </row>
    <row r="177" spans="1:7" x14ac:dyDescent="0.25">
      <c r="A177" s="9"/>
      <c r="B177" s="14"/>
      <c r="C177" s="10"/>
      <c r="D177" s="18">
        <v>1604.14</v>
      </c>
      <c r="E177" s="10">
        <v>3224</v>
      </c>
      <c r="F177" s="9" t="s">
        <v>19</v>
      </c>
      <c r="G177" s="28" t="s">
        <v>14</v>
      </c>
    </row>
    <row r="178" spans="1:7" x14ac:dyDescent="0.25">
      <c r="A178" s="9"/>
      <c r="B178" s="14"/>
      <c r="C178" s="10"/>
      <c r="D178" s="18">
        <v>215</v>
      </c>
      <c r="E178" s="10">
        <v>3225</v>
      </c>
      <c r="F178" s="9" t="s">
        <v>66</v>
      </c>
      <c r="G178" s="28" t="s">
        <v>14</v>
      </c>
    </row>
    <row r="179" spans="1:7" x14ac:dyDescent="0.25">
      <c r="A179" s="9"/>
      <c r="B179" s="14"/>
      <c r="C179" s="10"/>
      <c r="D179" s="18">
        <v>17.36</v>
      </c>
      <c r="E179" s="10">
        <v>3231</v>
      </c>
      <c r="F179" s="9" t="s">
        <v>34</v>
      </c>
      <c r="G179" s="28" t="s">
        <v>14</v>
      </c>
    </row>
    <row r="180" spans="1:7" x14ac:dyDescent="0.25">
      <c r="A180" s="9"/>
      <c r="B180" s="14"/>
      <c r="C180" s="10"/>
      <c r="D180" s="18">
        <v>130</v>
      </c>
      <c r="E180" s="10">
        <v>3231</v>
      </c>
      <c r="F180" s="9" t="s">
        <v>34</v>
      </c>
      <c r="G180" s="28" t="s">
        <v>14</v>
      </c>
    </row>
    <row r="181" spans="1:7" x14ac:dyDescent="0.25">
      <c r="A181" s="9"/>
      <c r="B181" s="14"/>
      <c r="C181" s="10"/>
      <c r="D181" s="18">
        <v>390.28</v>
      </c>
      <c r="E181" s="10">
        <v>3231</v>
      </c>
      <c r="F181" s="9" t="s">
        <v>34</v>
      </c>
      <c r="G181" s="28" t="s">
        <v>14</v>
      </c>
    </row>
    <row r="182" spans="1:7" x14ac:dyDescent="0.25">
      <c r="A182" s="9"/>
      <c r="B182" s="14"/>
      <c r="C182" s="10"/>
      <c r="D182" s="18">
        <v>1375</v>
      </c>
      <c r="E182" s="10">
        <v>3231</v>
      </c>
      <c r="F182" s="9" t="s">
        <v>34</v>
      </c>
      <c r="G182" s="28" t="s">
        <v>14</v>
      </c>
    </row>
    <row r="183" spans="1:7" x14ac:dyDescent="0.25">
      <c r="A183" s="9"/>
      <c r="B183" s="14"/>
      <c r="C183" s="10"/>
      <c r="D183" s="18">
        <v>282.63</v>
      </c>
      <c r="E183" s="10">
        <v>3232</v>
      </c>
      <c r="F183" s="9" t="s">
        <v>26</v>
      </c>
      <c r="G183" s="28" t="s">
        <v>14</v>
      </c>
    </row>
    <row r="184" spans="1:7" x14ac:dyDescent="0.25">
      <c r="A184" s="9"/>
      <c r="B184" s="14"/>
      <c r="C184" s="10"/>
      <c r="D184" s="18">
        <v>387.78</v>
      </c>
      <c r="E184" s="10">
        <v>3232</v>
      </c>
      <c r="F184" s="9" t="s">
        <v>26</v>
      </c>
      <c r="G184" s="28" t="s">
        <v>14</v>
      </c>
    </row>
    <row r="185" spans="1:7" x14ac:dyDescent="0.25">
      <c r="A185" s="9"/>
      <c r="B185" s="14"/>
      <c r="C185" s="10"/>
      <c r="D185" s="18">
        <v>1406.25</v>
      </c>
      <c r="E185" s="10">
        <v>3232</v>
      </c>
      <c r="F185" s="9" t="s">
        <v>26</v>
      </c>
      <c r="G185" s="28" t="s">
        <v>14</v>
      </c>
    </row>
    <row r="186" spans="1:7" x14ac:dyDescent="0.25">
      <c r="A186" s="9"/>
      <c r="B186" s="14"/>
      <c r="C186" s="10"/>
      <c r="D186" s="18">
        <v>2135.88</v>
      </c>
      <c r="E186" s="10">
        <v>3234</v>
      </c>
      <c r="F186" s="9" t="s">
        <v>30</v>
      </c>
      <c r="G186" s="28" t="s">
        <v>14</v>
      </c>
    </row>
    <row r="187" spans="1:7" x14ac:dyDescent="0.25">
      <c r="A187" s="9"/>
      <c r="B187" s="14"/>
      <c r="C187" s="10"/>
      <c r="D187" s="18">
        <v>13302.82</v>
      </c>
      <c r="E187" s="10">
        <v>3234</v>
      </c>
      <c r="F187" s="9" t="s">
        <v>30</v>
      </c>
      <c r="G187" s="28" t="s">
        <v>14</v>
      </c>
    </row>
    <row r="188" spans="1:7" x14ac:dyDescent="0.25">
      <c r="A188" s="9"/>
      <c r="B188" s="14"/>
      <c r="C188" s="10"/>
      <c r="D188" s="18">
        <v>241.25</v>
      </c>
      <c r="E188" s="10">
        <v>3235</v>
      </c>
      <c r="F188" s="9" t="s">
        <v>162</v>
      </c>
      <c r="G188" s="28" t="s">
        <v>14</v>
      </c>
    </row>
    <row r="189" spans="1:7" x14ac:dyDescent="0.25">
      <c r="A189" s="9"/>
      <c r="B189" s="14"/>
      <c r="C189" s="10"/>
      <c r="D189" s="18">
        <v>2681.19</v>
      </c>
      <c r="E189" s="10">
        <v>3237</v>
      </c>
      <c r="F189" s="9" t="s">
        <v>191</v>
      </c>
      <c r="G189" s="28" t="s">
        <v>14</v>
      </c>
    </row>
    <row r="190" spans="1:7" x14ac:dyDescent="0.25">
      <c r="A190" s="9"/>
      <c r="B190" s="14"/>
      <c r="C190" s="10"/>
      <c r="D190" s="18">
        <v>778.67</v>
      </c>
      <c r="E190" s="10">
        <v>3238</v>
      </c>
      <c r="F190" s="9" t="s">
        <v>70</v>
      </c>
      <c r="G190" s="28" t="s">
        <v>14</v>
      </c>
    </row>
    <row r="191" spans="1:7" x14ac:dyDescent="0.25">
      <c r="A191" s="9"/>
      <c r="B191" s="14"/>
      <c r="C191" s="10"/>
      <c r="D191" s="18">
        <v>110</v>
      </c>
      <c r="E191" s="10">
        <v>3239</v>
      </c>
      <c r="F191" s="9" t="s">
        <v>122</v>
      </c>
      <c r="G191" s="28" t="s">
        <v>14</v>
      </c>
    </row>
    <row r="192" spans="1:7" x14ac:dyDescent="0.25">
      <c r="A192" s="9"/>
      <c r="B192" s="14"/>
      <c r="C192" s="10"/>
      <c r="D192" s="18">
        <v>200</v>
      </c>
      <c r="E192" s="10">
        <v>3239</v>
      </c>
      <c r="F192" s="9" t="s">
        <v>122</v>
      </c>
      <c r="G192" s="28" t="s">
        <v>14</v>
      </c>
    </row>
    <row r="193" spans="1:7" x14ac:dyDescent="0.25">
      <c r="A193" s="9"/>
      <c r="B193" s="14"/>
      <c r="C193" s="10"/>
      <c r="D193" s="18">
        <v>553.22</v>
      </c>
      <c r="E193" s="10">
        <v>3291</v>
      </c>
      <c r="F193" s="9" t="s">
        <v>192</v>
      </c>
      <c r="G193" s="28" t="s">
        <v>14</v>
      </c>
    </row>
    <row r="194" spans="1:7" x14ac:dyDescent="0.25">
      <c r="A194" s="9"/>
      <c r="B194" s="14"/>
      <c r="C194" s="10"/>
      <c r="D194" s="18">
        <v>1453.55</v>
      </c>
      <c r="E194" s="10">
        <v>3292</v>
      </c>
      <c r="F194" s="9" t="s">
        <v>119</v>
      </c>
      <c r="G194" s="28" t="s">
        <v>14</v>
      </c>
    </row>
    <row r="195" spans="1:7" x14ac:dyDescent="0.25">
      <c r="A195" s="9"/>
      <c r="B195" s="14"/>
      <c r="C195" s="10"/>
      <c r="D195" s="18">
        <v>150</v>
      </c>
      <c r="E195" s="10">
        <v>3294</v>
      </c>
      <c r="F195" s="9" t="s">
        <v>173</v>
      </c>
      <c r="G195" s="28" t="s">
        <v>14</v>
      </c>
    </row>
    <row r="196" spans="1:7" x14ac:dyDescent="0.25">
      <c r="A196" s="9"/>
      <c r="B196" s="14"/>
      <c r="C196" s="10"/>
      <c r="D196" s="18">
        <v>70</v>
      </c>
      <c r="E196" s="10">
        <v>3295</v>
      </c>
      <c r="F196" s="9" t="s">
        <v>54</v>
      </c>
      <c r="G196" s="28" t="s">
        <v>14</v>
      </c>
    </row>
    <row r="197" spans="1:7" x14ac:dyDescent="0.25">
      <c r="A197" s="9"/>
      <c r="B197" s="14"/>
      <c r="C197" s="10"/>
      <c r="D197" s="18">
        <v>400.19</v>
      </c>
      <c r="E197" s="10">
        <v>3295</v>
      </c>
      <c r="F197" s="9" t="s">
        <v>54</v>
      </c>
      <c r="G197" s="28" t="s">
        <v>14</v>
      </c>
    </row>
    <row r="198" spans="1:7" x14ac:dyDescent="0.25">
      <c r="A198" s="9"/>
      <c r="B198" s="14"/>
      <c r="C198" s="10"/>
      <c r="D198" s="18">
        <v>1807.18</v>
      </c>
      <c r="E198" s="10">
        <v>3295</v>
      </c>
      <c r="F198" s="9" t="s">
        <v>54</v>
      </c>
      <c r="G198" s="28" t="s">
        <v>14</v>
      </c>
    </row>
    <row r="199" spans="1:7" x14ac:dyDescent="0.25">
      <c r="A199" s="9"/>
      <c r="B199" s="14"/>
      <c r="C199" s="10"/>
      <c r="D199" s="18">
        <v>45.3</v>
      </c>
      <c r="E199" s="10">
        <v>3299</v>
      </c>
      <c r="F199" s="9" t="s">
        <v>41</v>
      </c>
      <c r="G199" s="28" t="s">
        <v>14</v>
      </c>
    </row>
    <row r="200" spans="1:7" x14ac:dyDescent="0.25">
      <c r="A200" s="9"/>
      <c r="B200" s="14"/>
      <c r="C200" s="10"/>
      <c r="D200" s="18">
        <v>1265</v>
      </c>
      <c r="E200" s="10">
        <v>3299</v>
      </c>
      <c r="F200" s="9" t="s">
        <v>41</v>
      </c>
      <c r="G200" s="28" t="s">
        <v>14</v>
      </c>
    </row>
    <row r="201" spans="1:7" x14ac:dyDescent="0.25">
      <c r="A201" s="9"/>
      <c r="B201" s="14"/>
      <c r="C201" s="10"/>
      <c r="D201" s="18">
        <v>17787.27</v>
      </c>
      <c r="E201" s="10">
        <v>3299</v>
      </c>
      <c r="F201" s="9" t="s">
        <v>41</v>
      </c>
      <c r="G201" s="28" t="s">
        <v>14</v>
      </c>
    </row>
    <row r="202" spans="1:7" x14ac:dyDescent="0.25">
      <c r="A202" s="9"/>
      <c r="B202" s="14"/>
      <c r="C202" s="10"/>
      <c r="D202" s="18">
        <v>190.61</v>
      </c>
      <c r="E202" s="10">
        <v>3431</v>
      </c>
      <c r="F202" s="9" t="s">
        <v>23</v>
      </c>
      <c r="G202" s="28" t="s">
        <v>14</v>
      </c>
    </row>
    <row r="203" spans="1:7" ht="21" customHeight="1" thickBot="1" x14ac:dyDescent="0.3">
      <c r="A203" s="21" t="s">
        <v>15</v>
      </c>
      <c r="B203" s="22"/>
      <c r="C203" s="23"/>
      <c r="D203" s="24">
        <f>SUM(D138:D202)</f>
        <v>360840.65000000008</v>
      </c>
      <c r="E203" s="23"/>
      <c r="F203" s="25"/>
      <c r="G203" s="26"/>
    </row>
    <row r="204" spans="1:7" ht="15.75" thickBot="1" x14ac:dyDescent="0.3">
      <c r="A204" s="29" t="s">
        <v>193</v>
      </c>
      <c r="B204" s="30"/>
      <c r="C204" s="31"/>
      <c r="D204" s="32">
        <f>SUM(D8,D10,D12,D14,D16,D18,D20,D22,D24,D26,D28,D30,D32,D34,D36,D38,D40,D42,D44,D46,D48,D50,D53,D55,D57,D59,D61,D63,D65,D67,D69,D71,D73,D75,D77,D79,D81,D83,D85,D87,D89,D91,D93,D95,D97,D99,D101,D103,D105,D107,D109,D111,D113,D115,D117,D119,D121,D123,D125,D127,D129,D131,D133,D135,D137,D203)</f>
        <v>456301.9800000001</v>
      </c>
      <c r="E204" s="31"/>
      <c r="F204" s="33"/>
      <c r="G204" s="34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 Mihaljević</cp:lastModifiedBy>
  <dcterms:created xsi:type="dcterms:W3CDTF">2024-03-05T11:42:46Z</dcterms:created>
  <dcterms:modified xsi:type="dcterms:W3CDTF">2026-07-16T10:16:52Z</dcterms:modified>
</cp:coreProperties>
</file>