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cukusic\Downloads\"/>
    </mc:Choice>
  </mc:AlternateContent>
  <xr:revisionPtr revIDLastSave="0" documentId="8_{5023F060-6DBC-4AB1-A892-3D8571D504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1" i="1" l="1"/>
  <c r="D200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<sst xmlns="http://schemas.openxmlformats.org/spreadsheetml/2006/main" count="536" uniqueCount="202">
  <si>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</si>
  <si>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</si>
  <si>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</si>
  <si>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</si>
  <si>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</si>
  <si>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</si>
  <si>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</si>
  <si>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</si>
  <si>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</si>
  <si>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01.03.2026 Do 31.03.2026</t>
  </si>
  <si>
    <t>VEGO SPORT D.O.O.</t>
  </si>
  <si>
    <t>99569093664</t>
  </si>
  <si>
    <t>VELIKA GORICA</t>
  </si>
  <si>
    <t>OSTALI NESPOMENUTI RASHODI POSLOVANJA</t>
  </si>
  <si>
    <t>Učenički dom Novi Zagreb</t>
  </si>
  <si>
    <t>Ukupno:</t>
  </si>
  <si>
    <t>AUTOTURIST SAMOBOR d.o.o.</t>
  </si>
  <si>
    <t>95485292543</t>
  </si>
  <si>
    <t>Samobor</t>
  </si>
  <si>
    <t>NAKNADE ZA PRIJEVOZ, ZA RAD NA TERENU I ODVOJENI ŽIVOT</t>
  </si>
  <si>
    <t>SMIT COMMERCE  d.o.o.</t>
  </si>
  <si>
    <t>95243482140</t>
  </si>
  <si>
    <t>Zagreb-Sloboština</t>
  </si>
  <si>
    <t>MATERIJAL I DJELOVI ZA TEKUĆE I  INV.ODRŽ.</t>
  </si>
  <si>
    <t>ZAGREBAČKA BANKA</t>
  </si>
  <si>
    <t>92963223473</t>
  </si>
  <si>
    <t>Zagreb</t>
  </si>
  <si>
    <t>BANKARSKE USLUGE I USLUGE PLATNOG PROMETA</t>
  </si>
  <si>
    <t>ZORAN INTERIJERI d.o.o.</t>
  </si>
  <si>
    <t>91679684509</t>
  </si>
  <si>
    <t>AGROPROTEINKA-ENERGIJA d.o.o.</t>
  </si>
  <si>
    <t>90174095121</t>
  </si>
  <si>
    <t>SESVETE</t>
  </si>
  <si>
    <t>KOMUNALNE USLUGE</t>
  </si>
  <si>
    <t>E-ELMES D.O.O.</t>
  </si>
  <si>
    <t>89958947498</t>
  </si>
  <si>
    <t>Dugo Selo</t>
  </si>
  <si>
    <t>USLUGE TEKUĆEG I INVEST. ODRŽAVANJA</t>
  </si>
  <si>
    <t>ACQUISITUM MAGNUM D.O.O.</t>
  </si>
  <si>
    <t>89836623071</t>
  </si>
  <si>
    <t>ZAGREB</t>
  </si>
  <si>
    <t>UREDSKI MAT. I OSTALI MAT. RASHODI</t>
  </si>
  <si>
    <t>DECATHLON</t>
  </si>
  <si>
    <t>89516372197</t>
  </si>
  <si>
    <t>SITNI INVENTAR I AUTOGUME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</si>
  <si>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</si>
  <si>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</si>
  <si>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</si>
  <si>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</si>
  <si>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</si>
  <si>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</si>
  <si>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ČISTOĆA ZAGREBAČKI HOLDING D.O.O</t>
  </si>
  <si>
    <t>85584865987</t>
  </si>
  <si>
    <t>MET CROATIA ENERGY TRADE</t>
  </si>
  <si>
    <t>85106651596</t>
  </si>
  <si>
    <t>ENERGIJA</t>
  </si>
  <si>
    <t>VODOOPSKRBA I ODVODNJA d.o.o.</t>
  </si>
  <si>
    <t>83416546499</t>
  </si>
  <si>
    <t>ZAGREBINSPEKT d.o.o.</t>
  </si>
  <si>
    <t>82752153530</t>
  </si>
  <si>
    <t>ZET d.o.o.</t>
  </si>
  <si>
    <t>82031999604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</si>
  <si>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</si>
  <si>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</si>
  <si>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</si>
  <si>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</si>
  <si>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</si>
  <si>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</si>
  <si>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MATERIJAL I SIROVINE</t>
  </si>
  <si>
    <t>KOVAČIĆ KONZALTING D.O.O</t>
  </si>
  <si>
    <t>79608058419</t>
  </si>
  <si>
    <t>TROGIR</t>
  </si>
  <si>
    <t>STRUČNO USAVRŠAVANJE ZAPOSLENIKA</t>
  </si>
  <si>
    <t>KLARA d.d.</t>
  </si>
  <si>
    <t>76842508189</t>
  </si>
  <si>
    <t>MATIĆ D.O.O</t>
  </si>
  <si>
    <t>76598425509</t>
  </si>
  <si>
    <t>OTIS DIZALA d.o.o.</t>
  </si>
  <si>
    <t>76080865307</t>
  </si>
  <si>
    <t>Zagreb-Novi Zagreb</t>
  </si>
  <si>
    <t>UHSR - UDRUGA HRVATSKIH SREDNJOŠKOLSKIH RAVNAT.</t>
  </si>
  <si>
    <t>75780877581</t>
  </si>
  <si>
    <t>ČLANARINE I NORME</t>
  </si>
  <si>
    <t>SUBAN D.O.O.</t>
  </si>
  <si>
    <t>74615547829</t>
  </si>
  <si>
    <t>STRMEC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</si>
  <si>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</si>
  <si>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</si>
  <si>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</si>
  <si>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</si>
  <si>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</si>
  <si>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</si>
  <si>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TELEMACH HRVATSKA D.O.O.</t>
  </si>
  <si>
    <t>70133616033</t>
  </si>
  <si>
    <t>EUROPLAMEN D.O.O.</t>
  </si>
  <si>
    <t>69942917335</t>
  </si>
  <si>
    <t>SAMOBOR</t>
  </si>
  <si>
    <t>HRT</t>
  </si>
  <si>
    <t>68419124305</t>
  </si>
  <si>
    <t>FOTO STUDIO A-1</t>
  </si>
  <si>
    <t>66777886165</t>
  </si>
  <si>
    <t>TITAN-ZAGREB D.O.O.</t>
  </si>
  <si>
    <t>64634216475</t>
  </si>
  <si>
    <t>Zagreb-Susedgrad</t>
  </si>
  <si>
    <t>HEP OPSKRBA d.o.o.</t>
  </si>
  <si>
    <t>63073332379</t>
  </si>
  <si>
    <t>DAROJKOVIĆ PROMET D.O.O.</t>
  </si>
  <si>
    <t>62063700215</t>
  </si>
  <si>
    <t>GRAD ZAGREB-Gradski ured za prostorno ur</t>
  </si>
  <si>
    <t>61817894937</t>
  </si>
  <si>
    <t>DUBROVNIK SUN D.O.O.</t>
  </si>
  <si>
    <t>60174672203</t>
  </si>
  <si>
    <t>Dubrovnik</t>
  </si>
  <si>
    <t>SLUŽBENA PUTOVANJA</t>
  </si>
  <si>
    <t>HRVATSKE AUTOCESTE D.O.O.</t>
  </si>
  <si>
    <t>57500462912</t>
  </si>
  <si>
    <t>VATROPROMET-d.o.o.</t>
  </si>
  <si>
    <t>57189591567</t>
  </si>
  <si>
    <t>LUČKO</t>
  </si>
  <si>
    <t>IGO-MAT D.O.O</t>
  </si>
  <si>
    <t>55662000497</t>
  </si>
  <si>
    <t>Bregana</t>
  </si>
  <si>
    <t>DIGIDOO, obrt za računalne djelatnosti</t>
  </si>
  <si>
    <t>53758582742</t>
  </si>
  <si>
    <t>PROMES CVANCIGER D.O.O.</t>
  </si>
  <si>
    <t>52848763122</t>
  </si>
  <si>
    <t>SISAK</t>
  </si>
  <si>
    <t>BRODIĆ-PROMET d.o.o.</t>
  </si>
  <si>
    <t>48567510815</t>
  </si>
  <si>
    <t>TEHNOZAPIS d.o.o.</t>
  </si>
  <si>
    <t>47310667146</t>
  </si>
  <si>
    <t>OSTALE USLUGE</t>
  </si>
  <si>
    <t>HRVATSKI KINEZIOLOŠKI SAVEZ</t>
  </si>
  <si>
    <t>46745727313</t>
  </si>
  <si>
    <t>POSLOVNI EDUKATOR ZA SAVJETOVANJE d.o.o.</t>
  </si>
  <si>
    <t>45065170578</t>
  </si>
  <si>
    <t>Kaštel Sućurac</t>
  </si>
  <si>
    <t>VINDIJA D.D. MLIJEKO</t>
  </si>
  <si>
    <t>44138062462</t>
  </si>
  <si>
    <t xml:space="preserve">Varaždin </t>
  </si>
  <si>
    <t>HOTELI ZADAR D.D.</t>
  </si>
  <si>
    <t>40699482950</t>
  </si>
  <si>
    <t>ZADAR</t>
  </si>
  <si>
    <t>INSAKO D.O.O.</t>
  </si>
  <si>
    <t>39851720584</t>
  </si>
  <si>
    <t>SAVJETOVALIŠTE TAURA J.D.O.O.</t>
  </si>
  <si>
    <t>38512293281</t>
  </si>
  <si>
    <t>SAPONIA D.D.</t>
  </si>
  <si>
    <t>37879152548</t>
  </si>
  <si>
    <t>Osijek</t>
  </si>
  <si>
    <t>INFORMATIČKA PODRŠKA d.o.o.</t>
  </si>
  <si>
    <t>36424951826</t>
  </si>
  <si>
    <t>INTER ALFA D.O.O.</t>
  </si>
  <si>
    <t>34289709091</t>
  </si>
  <si>
    <t>VIZUAL MEDIA d.o.o.</t>
  </si>
  <si>
    <t>31850787748</t>
  </si>
  <si>
    <t>A1 d.o.o.</t>
  </si>
  <si>
    <t>29524210204</t>
  </si>
  <si>
    <t>INA - INDUSTRIJA NAFTE d.d.</t>
  </si>
  <si>
    <t>27759560625</t>
  </si>
  <si>
    <t>PREKORAD OBRT ZA RAČUNOVODSTVO</t>
  </si>
  <si>
    <t>27370681519</t>
  </si>
  <si>
    <t>INTELEKTUALNE I OSOBNE USLUGE</t>
  </si>
  <si>
    <t>TESI DRUŠTVO S OGRANIČENOM ODGOVORNOŠĆU ZA TEHNIČU  SIGURNOST</t>
  </si>
  <si>
    <t>25550605826</t>
  </si>
  <si>
    <t>PODRAVKA D.D.</t>
  </si>
  <si>
    <t xml:space="preserve">18928523252 </t>
  </si>
  <si>
    <t>KOPRIVNICA</t>
  </si>
  <si>
    <t>HEP TOPLINARSTVO d.o.o.</t>
  </si>
  <si>
    <t>15907062900</t>
  </si>
  <si>
    <t>URBANI RITAM D.O.O</t>
  </si>
  <si>
    <t>15315076342</t>
  </si>
  <si>
    <t>KEMP d.o.o.</t>
  </si>
  <si>
    <t>15105788676</t>
  </si>
  <si>
    <t>BINA - ISTRA d. d.</t>
  </si>
  <si>
    <t>13439120211</t>
  </si>
  <si>
    <t>Lupoglav</t>
  </si>
  <si>
    <t>OPTI PRINT ADRIA d.o.o.</t>
  </si>
  <si>
    <t>11469787133</t>
  </si>
  <si>
    <t>ZAKUPNINE I NAJAMNINE</t>
  </si>
  <si>
    <t>AKD-ZAŠTITA D.O.O.</t>
  </si>
  <si>
    <t>09253797076</t>
  </si>
  <si>
    <t>PSIHOLOGIJSKI CENTAR MR. MEHMED DAUTOVIC PROF.</t>
  </si>
  <si>
    <t>06221012273</t>
  </si>
  <si>
    <t>RIGETA d.o.o.</t>
  </si>
  <si>
    <t>05050699714</t>
  </si>
  <si>
    <t>Učilište APPA</t>
  </si>
  <si>
    <t>04285291719</t>
  </si>
  <si>
    <t>10000 Zagreb</t>
  </si>
  <si>
    <t>ZVIBOR D.O.O.</t>
  </si>
  <si>
    <t>03454358063</t>
  </si>
  <si>
    <t>HOK OSIGURANJE HRVATSKA OSIGURAVAJUĆA KUĆA D.D.</t>
  </si>
  <si>
    <t>00432869176</t>
  </si>
  <si>
    <t>PREMIJA OSIGURANJA</t>
  </si>
  <si>
    <t>DILJEXPORT d.o.o.</t>
  </si>
  <si>
    <t>00089952586</t>
  </si>
  <si>
    <t>PLAĆE ZA REDOVNI RAD</t>
  </si>
  <si>
    <t>OSTALI RASHODI ZA ZAPOSLENE</t>
  </si>
  <si>
    <t>Nema Konta Na Odabranoj Razini</t>
  </si>
  <si>
    <t>DOPRINOSI ZA OBVEZNO ZDRAVSTVENO OSIGURANJE</t>
  </si>
  <si>
    <t>ZDRAVSTVENE I VETERINARSKE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</si>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</sst>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1298.5999999999999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1298.5999999999999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75</v>
      </c>
      <c r="E9" s="10">
        <v>3212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1028.94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1028.94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135.26</v>
      </c>
      <c r="E13" s="10">
        <v>3431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135.26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3095</v>
      </c>
      <c r="E15" s="10">
        <v>3224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3095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318.60000000000002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318.60000000000002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1426.25</v>
      </c>
      <c r="E19" s="10">
        <v>3232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1426.25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371.01</v>
      </c>
      <c r="E21" s="10">
        <v>3221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371.01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26</v>
      </c>
      <c r="D23" s="18">
        <v>883.4</v>
      </c>
      <c r="E23" s="10">
        <v>3225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883.4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28.5</v>
      </c>
      <c r="E25" s="10">
        <v>3231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28.5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26</v>
      </c>
      <c r="D27" s="18">
        <v>75.02</v>
      </c>
      <c r="E27" s="10">
        <v>3431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75.02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26</v>
      </c>
      <c r="D29" s="18">
        <v>2644.95</v>
      </c>
      <c r="E29" s="10">
        <v>3234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2644.95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40</v>
      </c>
      <c r="D31" s="18">
        <v>181.06</v>
      </c>
      <c r="E31" s="10">
        <v>3223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181.06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26</v>
      </c>
      <c r="D33" s="18">
        <v>3953.35</v>
      </c>
      <c r="E33" s="10">
        <v>3234</v>
      </c>
      <c r="F33" s="9" t="s">
        <v>33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3953.35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26</v>
      </c>
      <c r="D35" s="18">
        <v>100</v>
      </c>
      <c r="E35" s="10">
        <v>3232</v>
      </c>
      <c r="F35" s="9" t="s">
        <v>37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100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26</v>
      </c>
      <c r="D37" s="18">
        <v>384.9</v>
      </c>
      <c r="E37" s="10">
        <v>3212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384.9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40</v>
      </c>
      <c r="D39" s="18">
        <v>47.89</v>
      </c>
      <c r="E39" s="10">
        <v>3295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47.89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9544.1299999999992</v>
      </c>
      <c r="E41" s="10">
        <v>3222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9544.1299999999992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405</v>
      </c>
      <c r="E43" s="10">
        <v>3213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405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67</v>
      </c>
      <c r="D45" s="18">
        <v>3472.2</v>
      </c>
      <c r="E45" s="10">
        <v>3222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3472.2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47</v>
      </c>
      <c r="D47" s="18">
        <v>39.81</v>
      </c>
      <c r="E47" s="10">
        <v>3222</v>
      </c>
      <c r="F47" s="9" t="s">
        <v>68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39.81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129.31</v>
      </c>
      <c r="E49" s="10">
        <v>3232</v>
      </c>
      <c r="F49" s="9" t="s">
        <v>37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129.31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40</v>
      </c>
      <c r="D51" s="18">
        <v>40</v>
      </c>
      <c r="E51" s="10">
        <v>3294</v>
      </c>
      <c r="F51" s="9" t="s">
        <v>82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40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85</v>
      </c>
      <c r="D53" s="18">
        <v>299.5</v>
      </c>
      <c r="E53" s="10">
        <v>3222</v>
      </c>
      <c r="F53" s="9" t="s">
        <v>68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299.5</v>
      </c>
      <c r="E54" s="23"/>
      <c r="F54" s="25"/>
      <c r="G54" s="26"/>
    </row>
    <row r="55" spans="1:7" x14ac:dyDescent="0.25">
      <c r="A55" s="9" t="s">
        <v>86</v>
      </c>
      <c r="B55" s="14" t="s">
        <v>87</v>
      </c>
      <c r="C55" s="10" t="s">
        <v>88</v>
      </c>
      <c r="D55" s="18">
        <v>137.5</v>
      </c>
      <c r="E55" s="10">
        <v>3238</v>
      </c>
      <c r="F55" s="9" t="s">
        <v>89</v>
      </c>
      <c r="G55" s="27" t="s">
        <v>14</v>
      </c>
    </row>
    <row r="56" spans="1:7" x14ac:dyDescent="0.25">
      <c r="A56" s="9"/>
      <c r="B56" s="14"/>
      <c r="C56" s="10"/>
      <c r="D56" s="18">
        <v>250</v>
      </c>
      <c r="E56" s="10">
        <v>3238</v>
      </c>
      <c r="F56" s="9" t="s">
        <v>89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387.5</v>
      </c>
      <c r="E57" s="23"/>
      <c r="F57" s="25"/>
      <c r="G57" s="26"/>
    </row>
    <row r="58" spans="1:7" x14ac:dyDescent="0.25">
      <c r="A58" s="9" t="s">
        <v>90</v>
      </c>
      <c r="B58" s="14" t="s">
        <v>91</v>
      </c>
      <c r="C58" s="10" t="s">
        <v>26</v>
      </c>
      <c r="D58" s="18">
        <v>232.74</v>
      </c>
      <c r="E58" s="10">
        <v>3224</v>
      </c>
      <c r="F58" s="9" t="s">
        <v>23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232.74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40</v>
      </c>
      <c r="D60" s="18">
        <v>17.36</v>
      </c>
      <c r="E60" s="10">
        <v>3231</v>
      </c>
      <c r="F60" s="9" t="s">
        <v>48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17.36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96</v>
      </c>
      <c r="D62" s="18">
        <v>468.75</v>
      </c>
      <c r="E62" s="10">
        <v>3232</v>
      </c>
      <c r="F62" s="9" t="s">
        <v>37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468.75</v>
      </c>
      <c r="E63" s="23"/>
      <c r="F63" s="25"/>
      <c r="G63" s="26"/>
    </row>
    <row r="64" spans="1:7" x14ac:dyDescent="0.25">
      <c r="A64" s="9" t="s">
        <v>97</v>
      </c>
      <c r="B64" s="14" t="s">
        <v>98</v>
      </c>
      <c r="C64" s="10" t="s">
        <v>26</v>
      </c>
      <c r="D64" s="18">
        <v>53.1</v>
      </c>
      <c r="E64" s="10">
        <v>3295</v>
      </c>
      <c r="F64" s="9" t="s">
        <v>64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53.1</v>
      </c>
      <c r="E65" s="23"/>
      <c r="F65" s="25"/>
      <c r="G65" s="26"/>
    </row>
    <row r="66" spans="1:7" x14ac:dyDescent="0.25">
      <c r="A66" s="9" t="s">
        <v>99</v>
      </c>
      <c r="B66" s="14" t="s">
        <v>100</v>
      </c>
      <c r="C66" s="10" t="s">
        <v>26</v>
      </c>
      <c r="D66" s="18">
        <v>40.799999999999997</v>
      </c>
      <c r="E66" s="10">
        <v>3299</v>
      </c>
      <c r="F66" s="9" t="s">
        <v>13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40.799999999999997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103</v>
      </c>
      <c r="D68" s="18">
        <v>88.16</v>
      </c>
      <c r="E68" s="10">
        <v>3224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88.16</v>
      </c>
      <c r="E69" s="23"/>
      <c r="F69" s="25"/>
      <c r="G69" s="26"/>
    </row>
    <row r="70" spans="1:7" x14ac:dyDescent="0.25">
      <c r="A70" s="9" t="s">
        <v>104</v>
      </c>
      <c r="B70" s="14" t="s">
        <v>105</v>
      </c>
      <c r="C70" s="10" t="s">
        <v>26</v>
      </c>
      <c r="D70" s="18">
        <v>5669.97</v>
      </c>
      <c r="E70" s="10">
        <v>3223</v>
      </c>
      <c r="F70" s="9" t="s">
        <v>55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5669.97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36</v>
      </c>
      <c r="D72" s="18">
        <v>1200</v>
      </c>
      <c r="E72" s="10">
        <v>3231</v>
      </c>
      <c r="F72" s="9" t="s">
        <v>48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1200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26</v>
      </c>
      <c r="D74" s="18">
        <v>1706.19</v>
      </c>
      <c r="E74" s="10">
        <v>3295</v>
      </c>
      <c r="F74" s="9" t="s">
        <v>64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1706.19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253.6</v>
      </c>
      <c r="E76" s="10">
        <v>3211</v>
      </c>
      <c r="F76" s="9" t="s">
        <v>113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253.6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40</v>
      </c>
      <c r="D78" s="18">
        <v>78.7</v>
      </c>
      <c r="E78" s="10">
        <v>3211</v>
      </c>
      <c r="F78" s="9" t="s">
        <v>113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78.7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162.26</v>
      </c>
      <c r="E80" s="10">
        <v>3225</v>
      </c>
      <c r="F80" s="9" t="s">
        <v>44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162.26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8199.26</v>
      </c>
      <c r="E82" s="10">
        <v>3222</v>
      </c>
      <c r="F82" s="9" t="s">
        <v>68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8199.26</v>
      </c>
      <c r="E83" s="23"/>
      <c r="F83" s="25"/>
      <c r="G83" s="26"/>
    </row>
    <row r="84" spans="1:7" x14ac:dyDescent="0.25">
      <c r="A84" s="9" t="s">
        <v>122</v>
      </c>
      <c r="B84" s="14" t="s">
        <v>123</v>
      </c>
      <c r="C84" s="10" t="s">
        <v>40</v>
      </c>
      <c r="D84" s="18">
        <v>143.34</v>
      </c>
      <c r="E84" s="10">
        <v>3238</v>
      </c>
      <c r="F84" s="9" t="s">
        <v>89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143.34</v>
      </c>
      <c r="E85" s="23"/>
      <c r="F85" s="25"/>
      <c r="G85" s="26"/>
    </row>
    <row r="86" spans="1:7" x14ac:dyDescent="0.25">
      <c r="A86" s="9" t="s">
        <v>124</v>
      </c>
      <c r="B86" s="14" t="s">
        <v>125</v>
      </c>
      <c r="C86" s="10" t="s">
        <v>126</v>
      </c>
      <c r="D86" s="18">
        <v>1394.7</v>
      </c>
      <c r="E86" s="10">
        <v>3222</v>
      </c>
      <c r="F86" s="9" t="s">
        <v>68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1394.7</v>
      </c>
      <c r="E87" s="23"/>
      <c r="F87" s="25"/>
      <c r="G87" s="26"/>
    </row>
    <row r="88" spans="1:7" x14ac:dyDescent="0.25">
      <c r="A88" s="9" t="s">
        <v>127</v>
      </c>
      <c r="B88" s="14" t="s">
        <v>128</v>
      </c>
      <c r="C88" s="10" t="s">
        <v>26</v>
      </c>
      <c r="D88" s="18">
        <v>85.08</v>
      </c>
      <c r="E88" s="10">
        <v>3299</v>
      </c>
      <c r="F88" s="9" t="s">
        <v>13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85.08</v>
      </c>
      <c r="E89" s="23"/>
      <c r="F89" s="25"/>
      <c r="G89" s="26"/>
    </row>
    <row r="90" spans="1:7" x14ac:dyDescent="0.25">
      <c r="A90" s="9" t="s">
        <v>129</v>
      </c>
      <c r="B90" s="14" t="s">
        <v>130</v>
      </c>
      <c r="C90" s="10" t="s">
        <v>40</v>
      </c>
      <c r="D90" s="18">
        <v>400</v>
      </c>
      <c r="E90" s="10">
        <v>3239</v>
      </c>
      <c r="F90" s="9" t="s">
        <v>131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400</v>
      </c>
      <c r="E91" s="23"/>
      <c r="F91" s="25"/>
      <c r="G91" s="26"/>
    </row>
    <row r="92" spans="1:7" x14ac:dyDescent="0.25">
      <c r="A92" s="9" t="s">
        <v>132</v>
      </c>
      <c r="B92" s="14" t="s">
        <v>133</v>
      </c>
      <c r="C92" s="10" t="s">
        <v>40</v>
      </c>
      <c r="D92" s="18">
        <v>120</v>
      </c>
      <c r="E92" s="10">
        <v>3213</v>
      </c>
      <c r="F92" s="9" t="s">
        <v>72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120</v>
      </c>
      <c r="E93" s="23"/>
      <c r="F93" s="25"/>
      <c r="G93" s="26"/>
    </row>
    <row r="94" spans="1:7" x14ac:dyDescent="0.25">
      <c r="A94" s="9" t="s">
        <v>134</v>
      </c>
      <c r="B94" s="14" t="s">
        <v>135</v>
      </c>
      <c r="C94" s="10" t="s">
        <v>136</v>
      </c>
      <c r="D94" s="18">
        <v>70</v>
      </c>
      <c r="E94" s="10">
        <v>3221</v>
      </c>
      <c r="F94" s="9" t="s">
        <v>41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70</v>
      </c>
      <c r="E95" s="23"/>
      <c r="F95" s="25"/>
      <c r="G95" s="26"/>
    </row>
    <row r="96" spans="1:7" x14ac:dyDescent="0.25">
      <c r="A96" s="9" t="s">
        <v>137</v>
      </c>
      <c r="B96" s="14" t="s">
        <v>138</v>
      </c>
      <c r="C96" s="10" t="s">
        <v>139</v>
      </c>
      <c r="D96" s="18">
        <v>2742.52</v>
      </c>
      <c r="E96" s="10">
        <v>3222</v>
      </c>
      <c r="F96" s="9" t="s">
        <v>68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2742.52</v>
      </c>
      <c r="E97" s="23"/>
      <c r="F97" s="25"/>
      <c r="G97" s="26"/>
    </row>
    <row r="98" spans="1:7" x14ac:dyDescent="0.25">
      <c r="A98" s="9" t="s">
        <v>140</v>
      </c>
      <c r="B98" s="14" t="s">
        <v>141</v>
      </c>
      <c r="C98" s="10" t="s">
        <v>142</v>
      </c>
      <c r="D98" s="18">
        <v>706</v>
      </c>
      <c r="E98" s="10">
        <v>3211</v>
      </c>
      <c r="F98" s="9" t="s">
        <v>113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706</v>
      </c>
      <c r="E99" s="23"/>
      <c r="F99" s="25"/>
      <c r="G99" s="26"/>
    </row>
    <row r="100" spans="1:7" x14ac:dyDescent="0.25">
      <c r="A100" s="9" t="s">
        <v>143</v>
      </c>
      <c r="B100" s="14" t="s">
        <v>144</v>
      </c>
      <c r="C100" s="10" t="s">
        <v>40</v>
      </c>
      <c r="D100" s="18">
        <v>925.11</v>
      </c>
      <c r="E100" s="10">
        <v>3222</v>
      </c>
      <c r="F100" s="9" t="s">
        <v>68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925.11</v>
      </c>
      <c r="E101" s="23"/>
      <c r="F101" s="25"/>
      <c r="G101" s="26"/>
    </row>
    <row r="102" spans="1:7" x14ac:dyDescent="0.25">
      <c r="A102" s="9" t="s">
        <v>145</v>
      </c>
      <c r="B102" s="14" t="s">
        <v>146</v>
      </c>
      <c r="C102" s="10" t="s">
        <v>40</v>
      </c>
      <c r="D102" s="18">
        <v>400</v>
      </c>
      <c r="E102" s="10">
        <v>3213</v>
      </c>
      <c r="F102" s="9" t="s">
        <v>72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400</v>
      </c>
      <c r="E103" s="23"/>
      <c r="F103" s="25"/>
      <c r="G103" s="26"/>
    </row>
    <row r="104" spans="1:7" x14ac:dyDescent="0.25">
      <c r="A104" s="9" t="s">
        <v>147</v>
      </c>
      <c r="B104" s="14" t="s">
        <v>148</v>
      </c>
      <c r="C104" s="10" t="s">
        <v>149</v>
      </c>
      <c r="D104" s="18">
        <v>182.75</v>
      </c>
      <c r="E104" s="10">
        <v>3222</v>
      </c>
      <c r="F104" s="9" t="s">
        <v>68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182.75</v>
      </c>
      <c r="E105" s="23"/>
      <c r="F105" s="25"/>
      <c r="G105" s="26"/>
    </row>
    <row r="106" spans="1:7" x14ac:dyDescent="0.25">
      <c r="A106" s="9" t="s">
        <v>150</v>
      </c>
      <c r="B106" s="14" t="s">
        <v>151</v>
      </c>
      <c r="C106" s="10" t="s">
        <v>26</v>
      </c>
      <c r="D106" s="18">
        <v>193.75</v>
      </c>
      <c r="E106" s="10">
        <v>3238</v>
      </c>
      <c r="F106" s="9" t="s">
        <v>89</v>
      </c>
      <c r="G106" s="27" t="s">
        <v>14</v>
      </c>
    </row>
    <row r="107" spans="1:7" x14ac:dyDescent="0.25">
      <c r="A107" s="9"/>
      <c r="B107" s="14"/>
      <c r="C107" s="10"/>
      <c r="D107" s="18">
        <v>472.83</v>
      </c>
      <c r="E107" s="10">
        <v>3238</v>
      </c>
      <c r="F107" s="9" t="s">
        <v>89</v>
      </c>
      <c r="G107" s="28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SUM(D106:D107)</f>
        <v>666.57999999999993</v>
      </c>
      <c r="E108" s="23"/>
      <c r="F108" s="25"/>
      <c r="G108" s="26"/>
    </row>
    <row r="109" spans="1:7" x14ac:dyDescent="0.25">
      <c r="A109" s="9" t="s">
        <v>152</v>
      </c>
      <c r="B109" s="14" t="s">
        <v>153</v>
      </c>
      <c r="C109" s="10" t="s">
        <v>40</v>
      </c>
      <c r="D109" s="18">
        <v>1149.31</v>
      </c>
      <c r="E109" s="10">
        <v>3222</v>
      </c>
      <c r="F109" s="9" t="s">
        <v>68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1149.31</v>
      </c>
      <c r="E110" s="23"/>
      <c r="F110" s="25"/>
      <c r="G110" s="26"/>
    </row>
    <row r="111" spans="1:7" x14ac:dyDescent="0.25">
      <c r="A111" s="9" t="s">
        <v>154</v>
      </c>
      <c r="B111" s="14" t="s">
        <v>155</v>
      </c>
      <c r="C111" s="10" t="s">
        <v>26</v>
      </c>
      <c r="D111" s="18">
        <v>3060</v>
      </c>
      <c r="E111" s="10">
        <v>3299</v>
      </c>
      <c r="F111" s="9" t="s">
        <v>13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3060</v>
      </c>
      <c r="E112" s="23"/>
      <c r="F112" s="25"/>
      <c r="G112" s="26"/>
    </row>
    <row r="113" spans="1:7" x14ac:dyDescent="0.25">
      <c r="A113" s="9" t="s">
        <v>156</v>
      </c>
      <c r="B113" s="14" t="s">
        <v>157</v>
      </c>
      <c r="C113" s="10" t="s">
        <v>26</v>
      </c>
      <c r="D113" s="18">
        <v>362.98</v>
      </c>
      <c r="E113" s="10">
        <v>3231</v>
      </c>
      <c r="F113" s="9" t="s">
        <v>48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362.98</v>
      </c>
      <c r="E114" s="23"/>
      <c r="F114" s="25"/>
      <c r="G114" s="26"/>
    </row>
    <row r="115" spans="1:7" x14ac:dyDescent="0.25">
      <c r="A115" s="9" t="s">
        <v>158</v>
      </c>
      <c r="B115" s="14" t="s">
        <v>159</v>
      </c>
      <c r="C115" s="10" t="s">
        <v>79</v>
      </c>
      <c r="D115" s="18">
        <v>86.99</v>
      </c>
      <c r="E115" s="10">
        <v>3223</v>
      </c>
      <c r="F115" s="9" t="s">
        <v>55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86.99</v>
      </c>
      <c r="E116" s="23"/>
      <c r="F116" s="25"/>
      <c r="G116" s="26"/>
    </row>
    <row r="117" spans="1:7" x14ac:dyDescent="0.25">
      <c r="A117" s="9" t="s">
        <v>160</v>
      </c>
      <c r="B117" s="14" t="s">
        <v>161</v>
      </c>
      <c r="C117" s="10" t="s">
        <v>40</v>
      </c>
      <c r="D117" s="18">
        <v>300</v>
      </c>
      <c r="E117" s="10">
        <v>3237</v>
      </c>
      <c r="F117" s="9" t="s">
        <v>162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300</v>
      </c>
      <c r="E118" s="23"/>
      <c r="F118" s="25"/>
      <c r="G118" s="26"/>
    </row>
    <row r="119" spans="1:7" x14ac:dyDescent="0.25">
      <c r="A119" s="9" t="s">
        <v>163</v>
      </c>
      <c r="B119" s="14" t="s">
        <v>164</v>
      </c>
      <c r="C119" s="10" t="s">
        <v>40</v>
      </c>
      <c r="D119" s="18">
        <v>3966.25</v>
      </c>
      <c r="E119" s="10">
        <v>3232</v>
      </c>
      <c r="F119" s="9" t="s">
        <v>37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3966.25</v>
      </c>
      <c r="E120" s="23"/>
      <c r="F120" s="25"/>
      <c r="G120" s="26"/>
    </row>
    <row r="121" spans="1:7" x14ac:dyDescent="0.25">
      <c r="A121" s="9" t="s">
        <v>165</v>
      </c>
      <c r="B121" s="14" t="s">
        <v>166</v>
      </c>
      <c r="C121" s="10" t="s">
        <v>167</v>
      </c>
      <c r="D121" s="18">
        <v>64.349999999999994</v>
      </c>
      <c r="E121" s="10">
        <v>3222</v>
      </c>
      <c r="F121" s="9" t="s">
        <v>68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64.349999999999994</v>
      </c>
      <c r="E122" s="23"/>
      <c r="F122" s="25"/>
      <c r="G122" s="26"/>
    </row>
    <row r="123" spans="1:7" x14ac:dyDescent="0.25">
      <c r="A123" s="9" t="s">
        <v>168</v>
      </c>
      <c r="B123" s="14" t="s">
        <v>169</v>
      </c>
      <c r="C123" s="10" t="s">
        <v>26</v>
      </c>
      <c r="D123" s="18">
        <v>16355.83</v>
      </c>
      <c r="E123" s="10">
        <v>3223</v>
      </c>
      <c r="F123" s="9" t="s">
        <v>55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16355.83</v>
      </c>
      <c r="E124" s="23"/>
      <c r="F124" s="25"/>
      <c r="G124" s="26"/>
    </row>
    <row r="125" spans="1:7" x14ac:dyDescent="0.25">
      <c r="A125" s="9" t="s">
        <v>170</v>
      </c>
      <c r="B125" s="14" t="s">
        <v>171</v>
      </c>
      <c r="C125" s="10" t="s">
        <v>26</v>
      </c>
      <c r="D125" s="18">
        <v>1232.58</v>
      </c>
      <c r="E125" s="10">
        <v>3232</v>
      </c>
      <c r="F125" s="9" t="s">
        <v>37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1232.58</v>
      </c>
      <c r="E126" s="23"/>
      <c r="F126" s="25"/>
      <c r="G126" s="26"/>
    </row>
    <row r="127" spans="1:7" x14ac:dyDescent="0.25">
      <c r="A127" s="9" t="s">
        <v>172</v>
      </c>
      <c r="B127" s="14" t="s">
        <v>173</v>
      </c>
      <c r="C127" s="10" t="s">
        <v>26</v>
      </c>
      <c r="D127" s="18">
        <v>680.4</v>
      </c>
      <c r="E127" s="10">
        <v>3222</v>
      </c>
      <c r="F127" s="9" t="s">
        <v>68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680.4</v>
      </c>
      <c r="E128" s="23"/>
      <c r="F128" s="25"/>
      <c r="G128" s="26"/>
    </row>
    <row r="129" spans="1:7" x14ac:dyDescent="0.25">
      <c r="A129" s="9" t="s">
        <v>174</v>
      </c>
      <c r="B129" s="14" t="s">
        <v>175</v>
      </c>
      <c r="C129" s="10" t="s">
        <v>176</v>
      </c>
      <c r="D129" s="18">
        <v>25.8</v>
      </c>
      <c r="E129" s="10">
        <v>3211</v>
      </c>
      <c r="F129" s="9" t="s">
        <v>113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25.8</v>
      </c>
      <c r="E130" s="23"/>
      <c r="F130" s="25"/>
      <c r="G130" s="26"/>
    </row>
    <row r="131" spans="1:7" x14ac:dyDescent="0.25">
      <c r="A131" s="9" t="s">
        <v>177</v>
      </c>
      <c r="B131" s="14" t="s">
        <v>178</v>
      </c>
      <c r="C131" s="10" t="s">
        <v>26</v>
      </c>
      <c r="D131" s="18">
        <v>241.25</v>
      </c>
      <c r="E131" s="10">
        <v>3235</v>
      </c>
      <c r="F131" s="9" t="s">
        <v>179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241.25</v>
      </c>
      <c r="E132" s="23"/>
      <c r="F132" s="25"/>
      <c r="G132" s="26"/>
    </row>
    <row r="133" spans="1:7" x14ac:dyDescent="0.25">
      <c r="A133" s="9" t="s">
        <v>180</v>
      </c>
      <c r="B133" s="14" t="s">
        <v>181</v>
      </c>
      <c r="C133" s="10" t="s">
        <v>40</v>
      </c>
      <c r="D133" s="18">
        <v>110</v>
      </c>
      <c r="E133" s="10">
        <v>3239</v>
      </c>
      <c r="F133" s="9" t="s">
        <v>131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110</v>
      </c>
      <c r="E134" s="23"/>
      <c r="F134" s="25"/>
      <c r="G134" s="26"/>
    </row>
    <row r="135" spans="1:7" x14ac:dyDescent="0.25">
      <c r="A135" s="9" t="s">
        <v>182</v>
      </c>
      <c r="B135" s="14" t="s">
        <v>183</v>
      </c>
      <c r="C135" s="10" t="s">
        <v>96</v>
      </c>
      <c r="D135" s="18">
        <v>450</v>
      </c>
      <c r="E135" s="10">
        <v>3237</v>
      </c>
      <c r="F135" s="9" t="s">
        <v>162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450</v>
      </c>
      <c r="E136" s="23"/>
      <c r="F136" s="25"/>
      <c r="G136" s="26"/>
    </row>
    <row r="137" spans="1:7" x14ac:dyDescent="0.25">
      <c r="A137" s="9" t="s">
        <v>184</v>
      </c>
      <c r="B137" s="14" t="s">
        <v>185</v>
      </c>
      <c r="C137" s="10" t="s">
        <v>67</v>
      </c>
      <c r="D137" s="18">
        <v>2739.44</v>
      </c>
      <c r="E137" s="10">
        <v>3222</v>
      </c>
      <c r="F137" s="9" t="s">
        <v>68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2739.44</v>
      </c>
      <c r="E138" s="23"/>
      <c r="F138" s="25"/>
      <c r="G138" s="26"/>
    </row>
    <row r="139" spans="1:7" x14ac:dyDescent="0.25">
      <c r="A139" s="9" t="s">
        <v>186</v>
      </c>
      <c r="B139" s="14" t="s">
        <v>187</v>
      </c>
      <c r="C139" s="10" t="s">
        <v>188</v>
      </c>
      <c r="D139" s="18">
        <v>178</v>
      </c>
      <c r="E139" s="10">
        <v>3213</v>
      </c>
      <c r="F139" s="9" t="s">
        <v>72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178</v>
      </c>
      <c r="E140" s="23"/>
      <c r="F140" s="25"/>
      <c r="G140" s="26"/>
    </row>
    <row r="141" spans="1:7" x14ac:dyDescent="0.25">
      <c r="A141" s="9" t="s">
        <v>189</v>
      </c>
      <c r="B141" s="14" t="s">
        <v>190</v>
      </c>
      <c r="C141" s="10" t="s">
        <v>40</v>
      </c>
      <c r="D141" s="18">
        <v>742.73</v>
      </c>
      <c r="E141" s="10">
        <v>3222</v>
      </c>
      <c r="F141" s="9" t="s">
        <v>68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742.73</v>
      </c>
      <c r="E142" s="23"/>
      <c r="F142" s="25"/>
      <c r="G142" s="26"/>
    </row>
    <row r="143" spans="1:7" x14ac:dyDescent="0.25">
      <c r="A143" s="9" t="s">
        <v>191</v>
      </c>
      <c r="B143" s="14" t="s">
        <v>192</v>
      </c>
      <c r="C143" s="10" t="s">
        <v>40</v>
      </c>
      <c r="D143" s="18">
        <v>9037.1</v>
      </c>
      <c r="E143" s="10">
        <v>3292</v>
      </c>
      <c r="F143" s="9" t="s">
        <v>193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9037.1</v>
      </c>
      <c r="E144" s="23"/>
      <c r="F144" s="25"/>
      <c r="G144" s="26"/>
    </row>
    <row r="145" spans="1:7" x14ac:dyDescent="0.25">
      <c r="A145" s="9" t="s">
        <v>194</v>
      </c>
      <c r="B145" s="14" t="s">
        <v>195</v>
      </c>
      <c r="C145" s="10" t="s">
        <v>26</v>
      </c>
      <c r="D145" s="18">
        <v>1106.7</v>
      </c>
      <c r="E145" s="10">
        <v>3222</v>
      </c>
      <c r="F145" s="9" t="s">
        <v>68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1106.7</v>
      </c>
      <c r="E146" s="23"/>
      <c r="F146" s="25"/>
      <c r="G146" s="26"/>
    </row>
    <row r="147" spans="1:7" x14ac:dyDescent="0.25">
      <c r="A147" s="9"/>
      <c r="B147" s="14"/>
      <c r="C147" s="10"/>
      <c r="D147" s="18">
        <v>69385.23</v>
      </c>
      <c r="E147" s="10">
        <v>3111</v>
      </c>
      <c r="F147" s="9" t="s">
        <v>196</v>
      </c>
      <c r="G147" s="27" t="s">
        <v>14</v>
      </c>
    </row>
    <row r="148" spans="1:7" x14ac:dyDescent="0.25">
      <c r="A148" s="9"/>
      <c r="B148" s="14"/>
      <c r="C148" s="10"/>
      <c r="D148" s="18">
        <v>197374.43</v>
      </c>
      <c r="E148" s="10">
        <v>3111</v>
      </c>
      <c r="F148" s="9" t="s">
        <v>196</v>
      </c>
      <c r="G148" s="28" t="s">
        <v>14</v>
      </c>
    </row>
    <row r="149" spans="1:7" x14ac:dyDescent="0.25">
      <c r="A149" s="9"/>
      <c r="B149" s="14"/>
      <c r="C149" s="10"/>
      <c r="D149" s="18">
        <v>600</v>
      </c>
      <c r="E149" s="10">
        <v>3121</v>
      </c>
      <c r="F149" s="9" t="s">
        <v>197</v>
      </c>
      <c r="G149" s="28" t="s">
        <v>14</v>
      </c>
    </row>
    <row r="150" spans="1:7" x14ac:dyDescent="0.25">
      <c r="A150" s="9"/>
      <c r="B150" s="14"/>
      <c r="C150" s="10"/>
      <c r="D150" s="18">
        <v>940.72</v>
      </c>
      <c r="E150" s="10">
        <v>3121</v>
      </c>
      <c r="F150" s="9" t="s">
        <v>197</v>
      </c>
      <c r="G150" s="28" t="s">
        <v>14</v>
      </c>
    </row>
    <row r="151" spans="1:7" x14ac:dyDescent="0.25">
      <c r="A151" s="9"/>
      <c r="B151" s="14"/>
      <c r="C151" s="10"/>
      <c r="D151" s="18">
        <v>1419.13</v>
      </c>
      <c r="E151" s="10">
        <v>3121</v>
      </c>
      <c r="F151" s="9" t="s">
        <v>197</v>
      </c>
      <c r="G151" s="28" t="s">
        <v>14</v>
      </c>
    </row>
    <row r="152" spans="1:7" x14ac:dyDescent="0.25">
      <c r="A152" s="9"/>
      <c r="B152" s="14"/>
      <c r="C152" s="10"/>
      <c r="D152" s="18">
        <v>1500</v>
      </c>
      <c r="E152" s="10">
        <v>3121</v>
      </c>
      <c r="F152" s="9" t="s">
        <v>197</v>
      </c>
      <c r="G152" s="28" t="s">
        <v>14</v>
      </c>
    </row>
    <row r="153" spans="1:7" x14ac:dyDescent="0.25">
      <c r="A153" s="9"/>
      <c r="B153" s="14"/>
      <c r="C153" s="10"/>
      <c r="D153" s="18">
        <v>5600</v>
      </c>
      <c r="E153" s="10">
        <v>3121</v>
      </c>
      <c r="F153" s="9" t="s">
        <v>197</v>
      </c>
      <c r="G153" s="28" t="s">
        <v>14</v>
      </c>
    </row>
    <row r="154" spans="1:7" x14ac:dyDescent="0.25">
      <c r="A154" s="9"/>
      <c r="B154" s="14"/>
      <c r="C154" s="10"/>
      <c r="D154" s="18">
        <v>1086.3399999999999</v>
      </c>
      <c r="E154" s="10">
        <v>3122</v>
      </c>
      <c r="F154" s="9" t="s">
        <v>198</v>
      </c>
      <c r="G154" s="28" t="s">
        <v>14</v>
      </c>
    </row>
    <row r="155" spans="1:7" x14ac:dyDescent="0.25">
      <c r="A155" s="9"/>
      <c r="B155" s="14"/>
      <c r="C155" s="10"/>
      <c r="D155" s="18">
        <v>32899.93</v>
      </c>
      <c r="E155" s="10">
        <v>3132</v>
      </c>
      <c r="F155" s="9" t="s">
        <v>199</v>
      </c>
      <c r="G155" s="28" t="s">
        <v>14</v>
      </c>
    </row>
    <row r="156" spans="1:7" x14ac:dyDescent="0.25">
      <c r="A156" s="9"/>
      <c r="B156" s="14"/>
      <c r="C156" s="10"/>
      <c r="D156" s="18">
        <v>8804.98</v>
      </c>
      <c r="E156" s="10">
        <v>3141</v>
      </c>
      <c r="F156" s="9" t="s">
        <v>198</v>
      </c>
      <c r="G156" s="28" t="s">
        <v>14</v>
      </c>
    </row>
    <row r="157" spans="1:7" x14ac:dyDescent="0.25">
      <c r="A157" s="9"/>
      <c r="B157" s="14"/>
      <c r="C157" s="10"/>
      <c r="D157" s="18">
        <v>19747.78</v>
      </c>
      <c r="E157" s="10">
        <v>3151</v>
      </c>
      <c r="F157" s="9" t="s">
        <v>198</v>
      </c>
      <c r="G157" s="28" t="s">
        <v>14</v>
      </c>
    </row>
    <row r="158" spans="1:7" x14ac:dyDescent="0.25">
      <c r="A158" s="9"/>
      <c r="B158" s="14"/>
      <c r="C158" s="10"/>
      <c r="D158" s="18">
        <v>16405.990000000002</v>
      </c>
      <c r="E158" s="10">
        <v>3162</v>
      </c>
      <c r="F158" s="9" t="s">
        <v>198</v>
      </c>
      <c r="G158" s="28" t="s">
        <v>14</v>
      </c>
    </row>
    <row r="159" spans="1:7" x14ac:dyDescent="0.25">
      <c r="A159" s="9"/>
      <c r="B159" s="14"/>
      <c r="C159" s="10"/>
      <c r="D159" s="18">
        <v>480</v>
      </c>
      <c r="E159" s="10">
        <v>3171</v>
      </c>
      <c r="F159" s="9" t="s">
        <v>198</v>
      </c>
      <c r="G159" s="28" t="s">
        <v>14</v>
      </c>
    </row>
    <row r="160" spans="1:7" x14ac:dyDescent="0.25">
      <c r="A160" s="9"/>
      <c r="B160" s="14"/>
      <c r="C160" s="10"/>
      <c r="D160" s="18">
        <v>940.72</v>
      </c>
      <c r="E160" s="10">
        <v>3171</v>
      </c>
      <c r="F160" s="9" t="s">
        <v>198</v>
      </c>
      <c r="G160" s="28" t="s">
        <v>14</v>
      </c>
    </row>
    <row r="161" spans="1:7" x14ac:dyDescent="0.25">
      <c r="A161" s="9"/>
      <c r="B161" s="14"/>
      <c r="C161" s="10"/>
      <c r="D161" s="18">
        <v>1012.18</v>
      </c>
      <c r="E161" s="10">
        <v>3175</v>
      </c>
      <c r="F161" s="9" t="s">
        <v>198</v>
      </c>
      <c r="G161" s="28" t="s">
        <v>14</v>
      </c>
    </row>
    <row r="162" spans="1:7" x14ac:dyDescent="0.25">
      <c r="A162" s="9"/>
      <c r="B162" s="14"/>
      <c r="C162" s="10"/>
      <c r="D162" s="18">
        <v>1500</v>
      </c>
      <c r="E162" s="10">
        <v>3175</v>
      </c>
      <c r="F162" s="9" t="s">
        <v>198</v>
      </c>
      <c r="G162" s="28" t="s">
        <v>14</v>
      </c>
    </row>
    <row r="163" spans="1:7" x14ac:dyDescent="0.25">
      <c r="A163" s="9"/>
      <c r="B163" s="14"/>
      <c r="C163" s="10"/>
      <c r="D163" s="18">
        <v>104.5</v>
      </c>
      <c r="E163" s="10">
        <v>3211</v>
      </c>
      <c r="F163" s="9" t="s">
        <v>113</v>
      </c>
      <c r="G163" s="28" t="s">
        <v>14</v>
      </c>
    </row>
    <row r="164" spans="1:7" x14ac:dyDescent="0.25">
      <c r="A164" s="9"/>
      <c r="B164" s="14"/>
      <c r="C164" s="10"/>
      <c r="D164" s="18">
        <v>175.99</v>
      </c>
      <c r="E164" s="10">
        <v>3211</v>
      </c>
      <c r="F164" s="9" t="s">
        <v>113</v>
      </c>
      <c r="G164" s="28" t="s">
        <v>14</v>
      </c>
    </row>
    <row r="165" spans="1:7" x14ac:dyDescent="0.25">
      <c r="A165" s="9"/>
      <c r="B165" s="14"/>
      <c r="C165" s="10"/>
      <c r="D165" s="18">
        <v>1158.5999999999999</v>
      </c>
      <c r="E165" s="10">
        <v>3211</v>
      </c>
      <c r="F165" s="9" t="s">
        <v>113</v>
      </c>
      <c r="G165" s="28" t="s">
        <v>14</v>
      </c>
    </row>
    <row r="166" spans="1:7" x14ac:dyDescent="0.25">
      <c r="A166" s="9"/>
      <c r="B166" s="14"/>
      <c r="C166" s="10"/>
      <c r="D166" s="18">
        <v>2718.57</v>
      </c>
      <c r="E166" s="10">
        <v>3212</v>
      </c>
      <c r="F166" s="9" t="s">
        <v>19</v>
      </c>
      <c r="G166" s="28" t="s">
        <v>14</v>
      </c>
    </row>
    <row r="167" spans="1:7" x14ac:dyDescent="0.25">
      <c r="A167" s="9"/>
      <c r="B167" s="14"/>
      <c r="C167" s="10"/>
      <c r="D167" s="18">
        <v>3178.47</v>
      </c>
      <c r="E167" s="10">
        <v>3212</v>
      </c>
      <c r="F167" s="9" t="s">
        <v>19</v>
      </c>
      <c r="G167" s="28" t="s">
        <v>14</v>
      </c>
    </row>
    <row r="168" spans="1:7" x14ac:dyDescent="0.25">
      <c r="A168" s="9"/>
      <c r="B168" s="14"/>
      <c r="C168" s="10"/>
      <c r="D168" s="18">
        <v>1103</v>
      </c>
      <c r="E168" s="10">
        <v>3213</v>
      </c>
      <c r="F168" s="9" t="s">
        <v>72</v>
      </c>
      <c r="G168" s="28" t="s">
        <v>14</v>
      </c>
    </row>
    <row r="169" spans="1:7" x14ac:dyDescent="0.25">
      <c r="A169" s="9"/>
      <c r="B169" s="14"/>
      <c r="C169" s="10"/>
      <c r="D169" s="18">
        <v>371.01</v>
      </c>
      <c r="E169" s="10">
        <v>3221</v>
      </c>
      <c r="F169" s="9" t="s">
        <v>41</v>
      </c>
      <c r="G169" s="28" t="s">
        <v>14</v>
      </c>
    </row>
    <row r="170" spans="1:7" x14ac:dyDescent="0.25">
      <c r="A170" s="9"/>
      <c r="B170" s="14"/>
      <c r="C170" s="10"/>
      <c r="D170" s="18">
        <v>812.21</v>
      </c>
      <c r="E170" s="10">
        <v>3221</v>
      </c>
      <c r="F170" s="9" t="s">
        <v>41</v>
      </c>
      <c r="G170" s="28" t="s">
        <v>14</v>
      </c>
    </row>
    <row r="171" spans="1:7" x14ac:dyDescent="0.25">
      <c r="A171" s="9"/>
      <c r="B171" s="14"/>
      <c r="C171" s="10"/>
      <c r="D171" s="18">
        <v>13382.19</v>
      </c>
      <c r="E171" s="10">
        <v>3222</v>
      </c>
      <c r="F171" s="9" t="s">
        <v>68</v>
      </c>
      <c r="G171" s="28" t="s">
        <v>14</v>
      </c>
    </row>
    <row r="172" spans="1:7" x14ac:dyDescent="0.25">
      <c r="A172" s="9"/>
      <c r="B172" s="14"/>
      <c r="C172" s="10"/>
      <c r="D172" s="18">
        <v>-15903.5</v>
      </c>
      <c r="E172" s="10">
        <v>3223</v>
      </c>
      <c r="F172" s="9" t="s">
        <v>55</v>
      </c>
      <c r="G172" s="28" t="s">
        <v>14</v>
      </c>
    </row>
    <row r="173" spans="1:7" x14ac:dyDescent="0.25">
      <c r="A173" s="9"/>
      <c r="B173" s="14"/>
      <c r="C173" s="10"/>
      <c r="D173" s="18">
        <v>-2101</v>
      </c>
      <c r="E173" s="10">
        <v>3223</v>
      </c>
      <c r="F173" s="9" t="s">
        <v>55</v>
      </c>
      <c r="G173" s="28" t="s">
        <v>14</v>
      </c>
    </row>
    <row r="174" spans="1:7" x14ac:dyDescent="0.25">
      <c r="A174" s="9"/>
      <c r="B174" s="14"/>
      <c r="C174" s="10"/>
      <c r="D174" s="18">
        <v>321.39999999999998</v>
      </c>
      <c r="E174" s="10">
        <v>3223</v>
      </c>
      <c r="F174" s="9" t="s">
        <v>55</v>
      </c>
      <c r="G174" s="28" t="s">
        <v>14</v>
      </c>
    </row>
    <row r="175" spans="1:7" x14ac:dyDescent="0.25">
      <c r="A175" s="9"/>
      <c r="B175" s="14"/>
      <c r="C175" s="10"/>
      <c r="D175" s="18">
        <v>4304.1499999999996</v>
      </c>
      <c r="E175" s="10">
        <v>3223</v>
      </c>
      <c r="F175" s="9" t="s">
        <v>55</v>
      </c>
      <c r="G175" s="28" t="s">
        <v>14</v>
      </c>
    </row>
    <row r="176" spans="1:7" x14ac:dyDescent="0.25">
      <c r="A176" s="9"/>
      <c r="B176" s="14"/>
      <c r="C176" s="10"/>
      <c r="D176" s="18">
        <v>3632.18</v>
      </c>
      <c r="E176" s="10">
        <v>3224</v>
      </c>
      <c r="F176" s="9" t="s">
        <v>23</v>
      </c>
      <c r="G176" s="28" t="s">
        <v>14</v>
      </c>
    </row>
    <row r="177" spans="1:7" x14ac:dyDescent="0.25">
      <c r="A177" s="9"/>
      <c r="B177" s="14"/>
      <c r="C177" s="10"/>
      <c r="D177" s="18">
        <v>964.53</v>
      </c>
      <c r="E177" s="10">
        <v>3225</v>
      </c>
      <c r="F177" s="9" t="s">
        <v>44</v>
      </c>
      <c r="G177" s="28" t="s">
        <v>14</v>
      </c>
    </row>
    <row r="178" spans="1:7" x14ac:dyDescent="0.25">
      <c r="A178" s="9"/>
      <c r="B178" s="14"/>
      <c r="C178" s="10"/>
      <c r="D178" s="18">
        <v>8.8699999999999992</v>
      </c>
      <c r="E178" s="10">
        <v>3231</v>
      </c>
      <c r="F178" s="9" t="s">
        <v>48</v>
      </c>
      <c r="G178" s="28" t="s">
        <v>14</v>
      </c>
    </row>
    <row r="179" spans="1:7" x14ac:dyDescent="0.25">
      <c r="A179" s="9"/>
      <c r="B179" s="14"/>
      <c r="C179" s="10"/>
      <c r="D179" s="18">
        <v>17.36</v>
      </c>
      <c r="E179" s="10">
        <v>3231</v>
      </c>
      <c r="F179" s="9" t="s">
        <v>48</v>
      </c>
      <c r="G179" s="28" t="s">
        <v>14</v>
      </c>
    </row>
    <row r="180" spans="1:7" x14ac:dyDescent="0.25">
      <c r="A180" s="9"/>
      <c r="B180" s="14"/>
      <c r="C180" s="10"/>
      <c r="D180" s="18">
        <v>371.87</v>
      </c>
      <c r="E180" s="10">
        <v>3231</v>
      </c>
      <c r="F180" s="9" t="s">
        <v>48</v>
      </c>
      <c r="G180" s="28" t="s">
        <v>14</v>
      </c>
    </row>
    <row r="181" spans="1:7" x14ac:dyDescent="0.25">
      <c r="A181" s="9"/>
      <c r="B181" s="14"/>
      <c r="C181" s="10"/>
      <c r="D181" s="18">
        <v>1486.53</v>
      </c>
      <c r="E181" s="10">
        <v>3232</v>
      </c>
      <c r="F181" s="9" t="s">
        <v>37</v>
      </c>
      <c r="G181" s="28" t="s">
        <v>14</v>
      </c>
    </row>
    <row r="182" spans="1:7" x14ac:dyDescent="0.25">
      <c r="A182" s="9"/>
      <c r="B182" s="14"/>
      <c r="C182" s="10"/>
      <c r="D182" s="18">
        <v>4435</v>
      </c>
      <c r="E182" s="10">
        <v>3232</v>
      </c>
      <c r="F182" s="9" t="s">
        <v>37</v>
      </c>
      <c r="G182" s="28" t="s">
        <v>14</v>
      </c>
    </row>
    <row r="183" spans="1:7" x14ac:dyDescent="0.25">
      <c r="A183" s="9"/>
      <c r="B183" s="14"/>
      <c r="C183" s="10"/>
      <c r="D183" s="18">
        <v>278.77999999999997</v>
      </c>
      <c r="E183" s="10">
        <v>3234</v>
      </c>
      <c r="F183" s="9" t="s">
        <v>33</v>
      </c>
      <c r="G183" s="28" t="s">
        <v>14</v>
      </c>
    </row>
    <row r="184" spans="1:7" x14ac:dyDescent="0.25">
      <c r="A184" s="9"/>
      <c r="B184" s="14"/>
      <c r="C184" s="10"/>
      <c r="D184" s="18">
        <v>1713.47</v>
      </c>
      <c r="E184" s="10">
        <v>3234</v>
      </c>
      <c r="F184" s="9" t="s">
        <v>33</v>
      </c>
      <c r="G184" s="28" t="s">
        <v>14</v>
      </c>
    </row>
    <row r="185" spans="1:7" x14ac:dyDescent="0.25">
      <c r="A185" s="9"/>
      <c r="B185" s="14"/>
      <c r="C185" s="10"/>
      <c r="D185" s="18">
        <v>3953.35</v>
      </c>
      <c r="E185" s="10">
        <v>3234</v>
      </c>
      <c r="F185" s="9" t="s">
        <v>33</v>
      </c>
      <c r="G185" s="28" t="s">
        <v>14</v>
      </c>
    </row>
    <row r="186" spans="1:7" x14ac:dyDescent="0.25">
      <c r="A186" s="9"/>
      <c r="B186" s="14"/>
      <c r="C186" s="10"/>
      <c r="D186" s="18">
        <v>297.25</v>
      </c>
      <c r="E186" s="10">
        <v>3235</v>
      </c>
      <c r="F186" s="9" t="s">
        <v>179</v>
      </c>
      <c r="G186" s="28" t="s">
        <v>14</v>
      </c>
    </row>
    <row r="187" spans="1:7" x14ac:dyDescent="0.25">
      <c r="A187" s="9"/>
      <c r="B187" s="14"/>
      <c r="C187" s="10"/>
      <c r="D187" s="18">
        <v>143.04</v>
      </c>
      <c r="E187" s="10">
        <v>3236</v>
      </c>
      <c r="F187" s="9" t="s">
        <v>200</v>
      </c>
      <c r="G187" s="28" t="s">
        <v>14</v>
      </c>
    </row>
    <row r="188" spans="1:7" x14ac:dyDescent="0.25">
      <c r="A188" s="9"/>
      <c r="B188" s="14"/>
      <c r="C188" s="10"/>
      <c r="D188" s="18">
        <v>187.5</v>
      </c>
      <c r="E188" s="10">
        <v>3237</v>
      </c>
      <c r="F188" s="9" t="s">
        <v>162</v>
      </c>
      <c r="G188" s="28" t="s">
        <v>14</v>
      </c>
    </row>
    <row r="189" spans="1:7" x14ac:dyDescent="0.25">
      <c r="A189" s="9"/>
      <c r="B189" s="14"/>
      <c r="C189" s="10"/>
      <c r="D189" s="18">
        <v>450</v>
      </c>
      <c r="E189" s="10">
        <v>3237</v>
      </c>
      <c r="F189" s="9" t="s">
        <v>162</v>
      </c>
      <c r="G189" s="28" t="s">
        <v>14</v>
      </c>
    </row>
    <row r="190" spans="1:7" x14ac:dyDescent="0.25">
      <c r="A190" s="9"/>
      <c r="B190" s="14"/>
      <c r="C190" s="10"/>
      <c r="D190" s="18">
        <v>250</v>
      </c>
      <c r="E190" s="10">
        <v>3238</v>
      </c>
      <c r="F190" s="9" t="s">
        <v>89</v>
      </c>
      <c r="G190" s="28" t="s">
        <v>14</v>
      </c>
    </row>
    <row r="191" spans="1:7" x14ac:dyDescent="0.25">
      <c r="A191" s="9"/>
      <c r="B191" s="14"/>
      <c r="C191" s="10"/>
      <c r="D191" s="18">
        <v>753.67</v>
      </c>
      <c r="E191" s="10">
        <v>3238</v>
      </c>
      <c r="F191" s="9" t="s">
        <v>89</v>
      </c>
      <c r="G191" s="28" t="s">
        <v>14</v>
      </c>
    </row>
    <row r="192" spans="1:7" x14ac:dyDescent="0.25">
      <c r="A192" s="9"/>
      <c r="B192" s="14"/>
      <c r="C192" s="10"/>
      <c r="D192" s="18">
        <v>110</v>
      </c>
      <c r="E192" s="10">
        <v>3239</v>
      </c>
      <c r="F192" s="9" t="s">
        <v>131</v>
      </c>
      <c r="G192" s="28" t="s">
        <v>14</v>
      </c>
    </row>
    <row r="193" spans="1:7" x14ac:dyDescent="0.25">
      <c r="A193" s="9"/>
      <c r="B193" s="14"/>
      <c r="C193" s="10"/>
      <c r="D193" s="18">
        <v>200</v>
      </c>
      <c r="E193" s="10">
        <v>3239</v>
      </c>
      <c r="F193" s="9" t="s">
        <v>131</v>
      </c>
      <c r="G193" s="28" t="s">
        <v>14</v>
      </c>
    </row>
    <row r="194" spans="1:7" x14ac:dyDescent="0.25">
      <c r="A194" s="9"/>
      <c r="B194" s="14"/>
      <c r="C194" s="10"/>
      <c r="D194" s="18">
        <v>40</v>
      </c>
      <c r="E194" s="10">
        <v>3294</v>
      </c>
      <c r="F194" s="9" t="s">
        <v>82</v>
      </c>
      <c r="G194" s="28" t="s">
        <v>14</v>
      </c>
    </row>
    <row r="195" spans="1:7" x14ac:dyDescent="0.25">
      <c r="A195" s="9"/>
      <c r="B195" s="14"/>
      <c r="C195" s="10"/>
      <c r="D195" s="18">
        <v>1050</v>
      </c>
      <c r="E195" s="10">
        <v>3295</v>
      </c>
      <c r="F195" s="9" t="s">
        <v>64</v>
      </c>
      <c r="G195" s="28" t="s">
        <v>14</v>
      </c>
    </row>
    <row r="196" spans="1:7" x14ac:dyDescent="0.25">
      <c r="A196" s="9"/>
      <c r="B196" s="14"/>
      <c r="C196" s="10"/>
      <c r="D196" s="18">
        <v>1807.18</v>
      </c>
      <c r="E196" s="10">
        <v>3295</v>
      </c>
      <c r="F196" s="9" t="s">
        <v>64</v>
      </c>
      <c r="G196" s="28" t="s">
        <v>14</v>
      </c>
    </row>
    <row r="197" spans="1:7" x14ac:dyDescent="0.25">
      <c r="A197" s="9"/>
      <c r="B197" s="14"/>
      <c r="C197" s="10"/>
      <c r="D197" s="18">
        <v>40.799999999999997</v>
      </c>
      <c r="E197" s="10">
        <v>3299</v>
      </c>
      <c r="F197" s="9" t="s">
        <v>13</v>
      </c>
      <c r="G197" s="28" t="s">
        <v>14</v>
      </c>
    </row>
    <row r="198" spans="1:7" x14ac:dyDescent="0.25">
      <c r="A198" s="9"/>
      <c r="B198" s="14"/>
      <c r="C198" s="10"/>
      <c r="D198" s="18">
        <v>7275.27</v>
      </c>
      <c r="E198" s="10">
        <v>3299</v>
      </c>
      <c r="F198" s="9" t="s">
        <v>13</v>
      </c>
      <c r="G198" s="28" t="s">
        <v>14</v>
      </c>
    </row>
    <row r="199" spans="1:7" x14ac:dyDescent="0.25">
      <c r="A199" s="9"/>
      <c r="B199" s="14"/>
      <c r="C199" s="10"/>
      <c r="D199" s="18">
        <v>154.69</v>
      </c>
      <c r="E199" s="10">
        <v>3431</v>
      </c>
      <c r="F199" s="9" t="s">
        <v>27</v>
      </c>
      <c r="G199" s="28" t="s">
        <v>14</v>
      </c>
    </row>
    <row r="200" spans="1:7" ht="21" customHeight="1" thickBot="1" x14ac:dyDescent="0.3">
      <c r="A200" s="21" t="s">
        <v>15</v>
      </c>
      <c r="B200" s="22"/>
      <c r="C200" s="23"/>
      <c r="D200" s="24">
        <f>SUM(D147:D199)</f>
        <v>398944.35999999987</v>
      </c>
      <c r="E200" s="23"/>
      <c r="F200" s="25"/>
      <c r="G200" s="26"/>
    </row>
    <row r="201" spans="1:7" ht="15.75" thickBot="1" x14ac:dyDescent="0.3">
      <c r="A201" s="29" t="s">
        <v>201</v>
      </c>
      <c r="B201" s="30"/>
      <c r="C201" s="31"/>
      <c r="D201" s="32">
        <f>SUM(D8,D10,D12,D14,D16,D18,D20,D22,D24,D26,D28,D30,D32,D34,D36,D38,D40,D42,D44,D46,D48,D50,D52,D54,D57,D59,D61,D63,D65,D67,D69,D71,D73,D75,D77,D79,D81,D83,D85,D87,D89,D91,D93,D95,D97,D99,D101,D103,D105,D108,D110,D112,D114,D116,D118,D120,D122,D124,D126,D128,D130,D132,D134,D136,D138,D140,D142,D144,D146,D200)</f>
        <v>497206.21999999986</v>
      </c>
      <c r="E201" s="31"/>
      <c r="F201" s="33"/>
      <c r="G201" s="34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Matea Ćukušić</cp:lastModifiedBy>
  <dcterms:created xsi:type="dcterms:W3CDTF">2024-03-05T11:42:46Z</dcterms:created>
  <dcterms:modified xsi:type="dcterms:W3CDTF">2026-07-02T12:27:00Z</dcterms:modified>
</cp:coreProperties>
</file>