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cukusic\Downloads\"/>
    </mc:Choice>
  </mc:AlternateContent>
  <xr:revisionPtr revIDLastSave="0" documentId="8_{0A39BE64-F668-4C83-B5A7-CE14360B9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3" i="1" l="1"/>
  <c r="D128" i="1"/>
  <c r="D125" i="1"/>
  <c r="D123" i="1"/>
  <c r="D121" i="1"/>
  <c r="D119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34" i="1" l="1"/>
</calcChain>
</file>

<file path=xl/sharedStrings.xml><?xml version="1.0" encoding="utf-8"?>
<sst xmlns="http://schemas.openxmlformats.org/spreadsheetml/2006/main" count="385" uniqueCount="174">
  <si>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</si>
  <si>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</si>
  <si>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</si>
  <si>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</si>
  <si>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</si>
  <si>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</si>
  <si>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</si>
  <si>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</si>
  <si>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</si>
  <si>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01.09.2025 Do 30.09.2025</t>
  </si>
  <si>
    <t>SCHACHERMAYER d.o.o.</t>
  </si>
  <si>
    <t>96769806716</t>
  </si>
  <si>
    <t>ZAGREB</t>
  </si>
  <si>
    <t>MATERIJAL I DJELOVI ZA TEKUĆE I  INV.ODRŽ.</t>
  </si>
  <si>
    <t>Učenički dom Novi Zagreb</t>
  </si>
  <si>
    <t>SITNI INVENTAR I AUTOGUME</t>
  </si>
  <si>
    <t>Ukupno:</t>
  </si>
  <si>
    <t>AUTOTURIST SAMOBOR d.o.o.</t>
  </si>
  <si>
    <t>95485292543</t>
  </si>
  <si>
    <t>Samobor</t>
  </si>
  <si>
    <t>NAKNADE ZA PRIJEVOZ, ZA RAD NA TERENU I ODVOJENI ŽIVOT</t>
  </si>
  <si>
    <t>KRAŠ D.D.</t>
  </si>
  <si>
    <t>94989605030</t>
  </si>
  <si>
    <t>Zagreb</t>
  </si>
  <si>
    <t>MATERIJAL I SIROVINE</t>
  </si>
  <si>
    <t>UČENIČKI DOM DORA PEJAČEVIĆ</t>
  </si>
  <si>
    <t>93973093488</t>
  </si>
  <si>
    <t>STRUČNO USAVRŠAVANJE ZAPOSLENIKA</t>
  </si>
  <si>
    <t>LABRAKO d.o.o.</t>
  </si>
  <si>
    <t>93474751766</t>
  </si>
  <si>
    <t>ZAGREBAČKA BANKA</t>
  </si>
  <si>
    <t>92963223473</t>
  </si>
  <si>
    <t>BANKARSKE USLUGE I USLUGE PLATNOG PROMETA</t>
  </si>
  <si>
    <t>ZORAN INTERIJERI d.o.o.</t>
  </si>
  <si>
    <t>91679684509</t>
  </si>
  <si>
    <t>USLUGE TEKUĆEG I INVEST. ODRŽAVANJA</t>
  </si>
  <si>
    <t>FINA</t>
  </si>
  <si>
    <t>85821130368</t>
  </si>
  <si>
    <t>ČISTOĆA ZAGREBAČKI HOLDING D.O.O</t>
  </si>
  <si>
    <t>85584865987</t>
  </si>
  <si>
    <t>KOMUNALNE USLUGE</t>
  </si>
  <si>
    <t>VODOOPSKRBA I ODVODNJA d.o.o.</t>
  </si>
  <si>
    <t>83416546499</t>
  </si>
  <si>
    <t>EUROTIM obrt za usluge</t>
  </si>
  <si>
    <t>82851162818</t>
  </si>
  <si>
    <t>OSTALE USLUGE</t>
  </si>
  <si>
    <t>ZET d.o.o.</t>
  </si>
  <si>
    <t>82031999604</t>
  </si>
  <si>
    <t>HRVATSKI TELEKOM D.D.</t>
  </si>
  <si>
    <t>81793146560</t>
  </si>
  <si>
    <t>PRISTOJBE I NORME</t>
  </si>
  <si>
    <t>KLARA d.d.</t>
  </si>
  <si>
    <t>76842508189</t>
  </si>
  <si>
    <t xml:space="preserve">Zagreb </t>
  </si>
  <si>
    <t>MATIĆ D.O.O</t>
  </si>
  <si>
    <t>76598425509</t>
  </si>
  <si>
    <t>Velika Gorica</t>
  </si>
  <si>
    <t>OTIS DIZALA d.o.o.</t>
  </si>
  <si>
    <t>76080865307</t>
  </si>
  <si>
    <t>Zagreb-Novi Zagreb</t>
  </si>
  <si>
    <t>UHSR - UDRUGA HRVATSKIH SREDNJOŠKOLSKIH RAVNAT.</t>
  </si>
  <si>
    <t>75780877581</t>
  </si>
  <si>
    <t>ČLANARINE I NORME</t>
  </si>
  <si>
    <t>GRADSKA PLINARA ZAGREB D.O.O.</t>
  </si>
  <si>
    <t>74364571096</t>
  </si>
  <si>
    <t>ENERGIJA</t>
  </si>
  <si>
    <t>PEVEX D.D.</t>
  </si>
  <si>
    <t>73660371074</t>
  </si>
  <si>
    <t>SESVETE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</si>
  <si>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</si>
  <si>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</si>
  <si>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</si>
  <si>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</si>
  <si>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</si>
  <si>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</si>
  <si>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TELEMACH HRVATSKA D.O.O.</t>
  </si>
  <si>
    <t>70133616033</t>
  </si>
  <si>
    <t>USLUGE TEL.,INTERNETA,  POŠTE I PRIJEVOZA</t>
  </si>
  <si>
    <t>BARKOM – G.M. D.O.O.</t>
  </si>
  <si>
    <t>70127500266</t>
  </si>
  <si>
    <t>VELIKA GORICA</t>
  </si>
  <si>
    <t>MOZGAONICA D.O.O.</t>
  </si>
  <si>
    <t>68847709158</t>
  </si>
  <si>
    <t>HRT</t>
  </si>
  <si>
    <t>68419124305</t>
  </si>
  <si>
    <t>PINERO D.O.O.</t>
  </si>
  <si>
    <t>68387692968</t>
  </si>
  <si>
    <t>FOTO STUDIO A-1</t>
  </si>
  <si>
    <t>66777886165</t>
  </si>
  <si>
    <t>OSTALI NESPOMENUTI RASHODI POSLOVANJA</t>
  </si>
  <si>
    <t>JYSK D.O.O</t>
  </si>
  <si>
    <t>64729046835</t>
  </si>
  <si>
    <t>HEP OPSKRBA d.o.o.</t>
  </si>
  <si>
    <t>63073332379</t>
  </si>
  <si>
    <t>GRAD ZAGREB-Gradski ured za prostorno ur</t>
  </si>
  <si>
    <t>61817894937</t>
  </si>
  <si>
    <t>TEHNO-ZAGREB D.O.O.</t>
  </si>
  <si>
    <t>60557784734</t>
  </si>
  <si>
    <t>Lučko</t>
  </si>
  <si>
    <t>DUBROVNIK SUN D.O.O.</t>
  </si>
  <si>
    <t>60174672203</t>
  </si>
  <si>
    <t>Dubrovnik</t>
  </si>
  <si>
    <t>SLUŽBENA PUTOVANJA</t>
  </si>
  <si>
    <t>IGO-MAT D.O.O</t>
  </si>
  <si>
    <t>55662000497</t>
  </si>
  <si>
    <t>Bregana</t>
  </si>
  <si>
    <t>DIGIDOO, obrt za računalne djelatnosti</t>
  </si>
  <si>
    <t>53758582742</t>
  </si>
  <si>
    <t>PROMES CVANCIGER D.O.O.</t>
  </si>
  <si>
    <t>52848763122</t>
  </si>
  <si>
    <t>SISAK</t>
  </si>
  <si>
    <t>STANIĆ D.O.O.</t>
  </si>
  <si>
    <t>50056415529</t>
  </si>
  <si>
    <t xml:space="preserve">SV. NEDELJA </t>
  </si>
  <si>
    <t>HOTEL PATRIA D.O.O.</t>
  </si>
  <si>
    <t>48850653396</t>
  </si>
  <si>
    <t>POSLOVNI EDUKATOR ZA SAVJETOVANJE d.o.o.</t>
  </si>
  <si>
    <t>45065170578</t>
  </si>
  <si>
    <t>Kaštel Sućurac</t>
  </si>
  <si>
    <t>LINK IT PROJEKT D.O.O.</t>
  </si>
  <si>
    <t>41893094973</t>
  </si>
  <si>
    <t>LEKENIK</t>
  </si>
  <si>
    <t>ESCO KLIMA SERVIS D.O.O.</t>
  </si>
  <si>
    <t>41475730993</t>
  </si>
  <si>
    <t>SEBASTIAN OBRT UA USLUŽNE DJELATNOSTI</t>
  </si>
  <si>
    <t>40191962077</t>
  </si>
  <si>
    <t>SELCE</t>
  </si>
  <si>
    <t>INFORMATIČKA PODRŠKA d.o.o.</t>
  </si>
  <si>
    <t>36424951826</t>
  </si>
  <si>
    <t>A1 d.o.o.</t>
  </si>
  <si>
    <t>29524210204</t>
  </si>
  <si>
    <t>INA - INDUSTRIJA NAFTE d.d.</t>
  </si>
  <si>
    <t>27759560625</t>
  </si>
  <si>
    <t>SELMET d.o.o.</t>
  </si>
  <si>
    <t xml:space="preserve">25531283613 </t>
  </si>
  <si>
    <t>A1 HRVATSKA d.o.o.</t>
  </si>
  <si>
    <t>23269006802</t>
  </si>
  <si>
    <t>IKEA Hrvatska d.o.o.</t>
  </si>
  <si>
    <t>21523879111</t>
  </si>
  <si>
    <t>UREDSKA OREMA I NAMJEŠTAJ</t>
  </si>
  <si>
    <t>IS-GRIJANJE</t>
  </si>
  <si>
    <t>20874782919</t>
  </si>
  <si>
    <t>PODRAVKA D.D.</t>
  </si>
  <si>
    <t xml:space="preserve">18928523252 </t>
  </si>
  <si>
    <t>KOPRIVNICA</t>
  </si>
  <si>
    <t>INTERTEKSTIL STANIĆ D.O.O.</t>
  </si>
  <si>
    <t>18665755809</t>
  </si>
  <si>
    <t>SVETA NEDELJA</t>
  </si>
  <si>
    <t>HEP TOPLINARSTVO d.o.o.</t>
  </si>
  <si>
    <t>15907062900</t>
  </si>
  <si>
    <t>URBANI RITAM D.O.O</t>
  </si>
  <si>
    <t>15315076342</t>
  </si>
  <si>
    <t>OPTI PRINT ADRIA d.o.o.</t>
  </si>
  <si>
    <t>11469787133</t>
  </si>
  <si>
    <t>ZAKUPNINE I NAJAMNINE</t>
  </si>
  <si>
    <t>AKD-ZAŠTITA D.O.O.</t>
  </si>
  <si>
    <t>09253797076</t>
  </si>
  <si>
    <t>LEDO plus d.o.o.</t>
  </si>
  <si>
    <t>07179054100</t>
  </si>
  <si>
    <t>RIGETA d.o.o.</t>
  </si>
  <si>
    <t>05050699714</t>
  </si>
  <si>
    <t>BASCHIERA UNO D.O.O.</t>
  </si>
  <si>
    <t>04608410039</t>
  </si>
  <si>
    <t>ZVIBOR D.O.O.</t>
  </si>
  <si>
    <t>03454358063</t>
  </si>
  <si>
    <t>UREDSKI MAT. I OSTALI MAT. RASHODI</t>
  </si>
  <si>
    <t>PLAĆE ZA REDOVNI RAD</t>
  </si>
  <si>
    <t>OSTALI RASHODI ZA ZAPOSLENE</t>
  </si>
  <si>
    <t>DOPRINOSI ZA OBVEZNO ZDRAVSTVENO OSIGURANJE</t>
  </si>
  <si>
    <t>Sveukupno:</t>
  </si>
  <si>
    <t>PLAĆA ZAPOSLENIKA</t>
  </si>
  <si>
    <t xml:space="preserve">DOPRINOSI NA PLAĆU </t>
  </si>
  <si>
    <t>PUTNI NALOG BR. 45-58/25</t>
  </si>
  <si>
    <t>Zagreb, 13.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</si>
</sst>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5"/>
  <sheetViews>
    <sheetView tabSelected="1" zoomScaleNormal="100" workbookViewId="0">
      <selection activeCell="A141" sqref="A141"/>
    </sheetView>
  </sheetViews>
  <sheetFormatPr defaultRowHeight="15" x14ac:dyDescent="0.25"/>
  <cols>
    <col min="1" max="1" width="50.85546875" customWidth="1"/>
    <col min="2" max="2" width="17.5703125" style="11" customWidth="1"/>
    <col min="3" max="3" width="28.5703125" customWidth="1"/>
    <col min="4" max="4" width="19.140625" style="15" customWidth="1"/>
    <col min="5" max="5" width="14.42578125" customWidth="1"/>
    <col min="6" max="6" width="40.5703125" customWidth="1"/>
    <col min="7" max="7" width="28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659.76</v>
      </c>
      <c r="E7" s="10">
        <v>3224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63.81</v>
      </c>
      <c r="E8" s="10">
        <v>3225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723.56999999999994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66.5</v>
      </c>
      <c r="E10" s="10">
        <v>3212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66.5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4960.3</v>
      </c>
      <c r="E12" s="10">
        <v>3222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4960.3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12</v>
      </c>
      <c r="D14" s="18">
        <v>80</v>
      </c>
      <c r="E14" s="10">
        <v>3213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80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328.13</v>
      </c>
      <c r="E16" s="10">
        <v>3222</v>
      </c>
      <c r="F16" s="9" t="s">
        <v>24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328.13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23</v>
      </c>
      <c r="D18" s="18">
        <v>43.3</v>
      </c>
      <c r="E18" s="10">
        <v>3431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43.3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23</v>
      </c>
      <c r="D20" s="18">
        <v>10721.25</v>
      </c>
      <c r="E20" s="10">
        <v>3232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10721.25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23</v>
      </c>
      <c r="D22" s="18">
        <v>1.66</v>
      </c>
      <c r="E22" s="10">
        <v>3431</v>
      </c>
      <c r="F22" s="9" t="s">
        <v>32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1.66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23</v>
      </c>
      <c r="D24" s="18">
        <v>218.98</v>
      </c>
      <c r="E24" s="10">
        <v>3234</v>
      </c>
      <c r="F24" s="9" t="s">
        <v>40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218.98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23</v>
      </c>
      <c r="D26" s="18">
        <v>4805.38</v>
      </c>
      <c r="E26" s="10">
        <v>3234</v>
      </c>
      <c r="F26" s="9" t="s">
        <v>40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4805.38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23</v>
      </c>
      <c r="D28" s="18">
        <v>292</v>
      </c>
      <c r="E28" s="10">
        <v>3239</v>
      </c>
      <c r="F28" s="9" t="s">
        <v>45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292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23</v>
      </c>
      <c r="D30" s="18">
        <v>538.86</v>
      </c>
      <c r="E30" s="10">
        <v>3212</v>
      </c>
      <c r="F30" s="9" t="s">
        <v>20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538.86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12</v>
      </c>
      <c r="D32" s="18">
        <v>47.89</v>
      </c>
      <c r="E32" s="10">
        <v>3295</v>
      </c>
      <c r="F32" s="9" t="s">
        <v>50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47.89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564.5</v>
      </c>
      <c r="E34" s="10">
        <v>3222</v>
      </c>
      <c r="F34" s="9" t="s">
        <v>24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564.5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39.81</v>
      </c>
      <c r="E36" s="10">
        <v>3222</v>
      </c>
      <c r="F36" s="9" t="s">
        <v>24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39.81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61.04</v>
      </c>
      <c r="E38" s="10">
        <v>3232</v>
      </c>
      <c r="F38" s="9" t="s">
        <v>35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61.04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50</v>
      </c>
      <c r="E40" s="10">
        <v>3213</v>
      </c>
      <c r="F40" s="9" t="s">
        <v>27</v>
      </c>
      <c r="G40" s="28" t="s">
        <v>14</v>
      </c>
    </row>
    <row r="41" spans="1:7" x14ac:dyDescent="0.25">
      <c r="A41" s="9"/>
      <c r="B41" s="14"/>
      <c r="C41" s="10"/>
      <c r="D41" s="18">
        <v>40</v>
      </c>
      <c r="E41" s="10">
        <v>3294</v>
      </c>
      <c r="F41" s="9" t="s">
        <v>62</v>
      </c>
      <c r="G41" s="21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90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23</v>
      </c>
      <c r="D43" s="18">
        <v>1.4</v>
      </c>
      <c r="E43" s="10">
        <v>3223</v>
      </c>
      <c r="F43" s="9" t="s">
        <v>65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1.4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10.74</v>
      </c>
      <c r="E45" s="10">
        <v>3224</v>
      </c>
      <c r="F45" s="9" t="s">
        <v>13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10.74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137.5</v>
      </c>
      <c r="E47" s="10">
        <v>3238</v>
      </c>
      <c r="F47" s="9" t="s">
        <v>72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137.5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23</v>
      </c>
      <c r="D49" s="18">
        <v>120.55</v>
      </c>
      <c r="E49" s="10">
        <v>3224</v>
      </c>
      <c r="F49" s="9" t="s">
        <v>13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120.55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12</v>
      </c>
      <c r="D51" s="18">
        <v>17.36</v>
      </c>
      <c r="E51" s="10">
        <v>3231</v>
      </c>
      <c r="F51" s="9" t="s">
        <v>77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17.36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265.74</v>
      </c>
      <c r="E53" s="10">
        <v>3222</v>
      </c>
      <c r="F53" s="9" t="s">
        <v>24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265.74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210</v>
      </c>
      <c r="E55" s="10">
        <v>3239</v>
      </c>
      <c r="F55" s="9" t="s">
        <v>45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210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23</v>
      </c>
      <c r="D57" s="18">
        <v>53.1</v>
      </c>
      <c r="E57" s="10">
        <v>3295</v>
      </c>
      <c r="F57" s="9" t="s">
        <v>50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53.1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12</v>
      </c>
      <c r="D59" s="18">
        <v>56.3</v>
      </c>
      <c r="E59" s="10">
        <v>3224</v>
      </c>
      <c r="F59" s="9" t="s">
        <v>13</v>
      </c>
      <c r="G59" s="28" t="s">
        <v>14</v>
      </c>
    </row>
    <row r="60" spans="1:7" x14ac:dyDescent="0.25">
      <c r="A60" s="9"/>
      <c r="B60" s="14"/>
      <c r="C60" s="10"/>
      <c r="D60" s="18">
        <v>2</v>
      </c>
      <c r="E60" s="10">
        <v>3231</v>
      </c>
      <c r="F60" s="9" t="s">
        <v>77</v>
      </c>
      <c r="G60" s="21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58.3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23</v>
      </c>
      <c r="D62" s="18">
        <v>15.2</v>
      </c>
      <c r="E62" s="10">
        <v>3299</v>
      </c>
      <c r="F62" s="9" t="s">
        <v>89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15.2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23</v>
      </c>
      <c r="D64" s="18">
        <v>44</v>
      </c>
      <c r="E64" s="10">
        <v>3224</v>
      </c>
      <c r="F64" s="9" t="s">
        <v>13</v>
      </c>
      <c r="G64" s="28" t="s">
        <v>14</v>
      </c>
    </row>
    <row r="65" spans="1:7" x14ac:dyDescent="0.25">
      <c r="A65" s="9"/>
      <c r="B65" s="14"/>
      <c r="C65" s="10"/>
      <c r="D65" s="18">
        <v>48</v>
      </c>
      <c r="E65" s="10">
        <v>3225</v>
      </c>
      <c r="F65" s="9" t="s">
        <v>15</v>
      </c>
      <c r="G65" s="21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92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23</v>
      </c>
      <c r="D67" s="18">
        <v>1168.21</v>
      </c>
      <c r="E67" s="10">
        <v>3223</v>
      </c>
      <c r="F67" s="9" t="s">
        <v>65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1168.21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23</v>
      </c>
      <c r="D69" s="18">
        <v>1706.19</v>
      </c>
      <c r="E69" s="10">
        <v>3295</v>
      </c>
      <c r="F69" s="9" t="s">
        <v>50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1706.19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98</v>
      </c>
      <c r="D71" s="18">
        <v>203.65</v>
      </c>
      <c r="E71" s="10">
        <v>3232</v>
      </c>
      <c r="F71" s="9" t="s">
        <v>35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203.65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101</v>
      </c>
      <c r="D73" s="18">
        <v>1072.8</v>
      </c>
      <c r="E73" s="10">
        <v>3211</v>
      </c>
      <c r="F73" s="9" t="s">
        <v>102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1072.8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105</v>
      </c>
      <c r="D75" s="18">
        <v>1972.07</v>
      </c>
      <c r="E75" s="10">
        <v>3222</v>
      </c>
      <c r="F75" s="9" t="s">
        <v>24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1972.07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12</v>
      </c>
      <c r="D77" s="18">
        <v>143.34</v>
      </c>
      <c r="E77" s="10">
        <v>3238</v>
      </c>
      <c r="F77" s="9" t="s">
        <v>72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143.34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637.79</v>
      </c>
      <c r="E79" s="10">
        <v>3222</v>
      </c>
      <c r="F79" s="9" t="s">
        <v>24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637.79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851.75</v>
      </c>
      <c r="E81" s="10">
        <v>3222</v>
      </c>
      <c r="F81" s="9" t="s">
        <v>24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851.75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12</v>
      </c>
      <c r="D83" s="18">
        <v>182.4</v>
      </c>
      <c r="E83" s="10">
        <v>3211</v>
      </c>
      <c r="F83" s="9" t="s">
        <v>102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182.4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260</v>
      </c>
      <c r="E85" s="10">
        <v>3213</v>
      </c>
      <c r="F85" s="9" t="s">
        <v>27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260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121</v>
      </c>
      <c r="D87" s="18">
        <v>340</v>
      </c>
      <c r="E87" s="10">
        <v>3224</v>
      </c>
      <c r="F87" s="9" t="s">
        <v>13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340</v>
      </c>
      <c r="E88" s="24"/>
      <c r="F88" s="26"/>
      <c r="G88" s="27"/>
    </row>
    <row r="89" spans="1:7" x14ac:dyDescent="0.25">
      <c r="A89" s="9" t="s">
        <v>122</v>
      </c>
      <c r="B89" s="14" t="s">
        <v>123</v>
      </c>
      <c r="C89" s="10" t="s">
        <v>12</v>
      </c>
      <c r="D89" s="18">
        <v>1320</v>
      </c>
      <c r="E89" s="10">
        <v>3232</v>
      </c>
      <c r="F89" s="9" t="s">
        <v>35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1320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2340</v>
      </c>
      <c r="E91" s="10">
        <v>3239</v>
      </c>
      <c r="F91" s="9" t="s">
        <v>45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2340</v>
      </c>
      <c r="E92" s="24"/>
      <c r="F92" s="26"/>
      <c r="G92" s="27"/>
    </row>
    <row r="93" spans="1:7" x14ac:dyDescent="0.25">
      <c r="A93" s="9" t="s">
        <v>127</v>
      </c>
      <c r="B93" s="14" t="s">
        <v>128</v>
      </c>
      <c r="C93" s="10" t="s">
        <v>23</v>
      </c>
      <c r="D93" s="18">
        <v>472.83</v>
      </c>
      <c r="E93" s="10">
        <v>3238</v>
      </c>
      <c r="F93" s="9" t="s">
        <v>72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472.83</v>
      </c>
      <c r="E94" s="24"/>
      <c r="F94" s="26"/>
      <c r="G94" s="27"/>
    </row>
    <row r="95" spans="1:7" x14ac:dyDescent="0.25">
      <c r="A95" s="9" t="s">
        <v>129</v>
      </c>
      <c r="B95" s="14" t="s">
        <v>130</v>
      </c>
      <c r="C95" s="10" t="s">
        <v>23</v>
      </c>
      <c r="D95" s="18">
        <v>346.82</v>
      </c>
      <c r="E95" s="10">
        <v>3231</v>
      </c>
      <c r="F95" s="9" t="s">
        <v>77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346.82</v>
      </c>
      <c r="E96" s="24"/>
      <c r="F96" s="26"/>
      <c r="G96" s="27"/>
    </row>
    <row r="97" spans="1:7" x14ac:dyDescent="0.25">
      <c r="A97" s="9" t="s">
        <v>131</v>
      </c>
      <c r="B97" s="14" t="s">
        <v>132</v>
      </c>
      <c r="C97" s="10" t="s">
        <v>59</v>
      </c>
      <c r="D97" s="18">
        <v>134.13</v>
      </c>
      <c r="E97" s="10">
        <v>3223</v>
      </c>
      <c r="F97" s="9" t="s">
        <v>65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134.13</v>
      </c>
      <c r="E98" s="24"/>
      <c r="F98" s="26"/>
      <c r="G98" s="27"/>
    </row>
    <row r="99" spans="1:7" x14ac:dyDescent="0.25">
      <c r="A99" s="9" t="s">
        <v>133</v>
      </c>
      <c r="B99" s="14" t="s">
        <v>134</v>
      </c>
      <c r="C99" s="10" t="s">
        <v>12</v>
      </c>
      <c r="D99" s="18">
        <v>81.25</v>
      </c>
      <c r="E99" s="10">
        <v>3238</v>
      </c>
      <c r="F99" s="9" t="s">
        <v>72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81.25</v>
      </c>
      <c r="E100" s="24"/>
      <c r="F100" s="26"/>
      <c r="G100" s="27"/>
    </row>
    <row r="101" spans="1:7" x14ac:dyDescent="0.25">
      <c r="A101" s="9" t="s">
        <v>135</v>
      </c>
      <c r="B101" s="14" t="s">
        <v>136</v>
      </c>
      <c r="C101" s="10" t="s">
        <v>23</v>
      </c>
      <c r="D101" s="18">
        <v>637</v>
      </c>
      <c r="E101" s="10">
        <v>3225</v>
      </c>
      <c r="F101" s="9" t="s">
        <v>15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637</v>
      </c>
      <c r="E102" s="24"/>
      <c r="F102" s="26"/>
      <c r="G102" s="27"/>
    </row>
    <row r="103" spans="1:7" x14ac:dyDescent="0.25">
      <c r="A103" s="9" t="s">
        <v>137</v>
      </c>
      <c r="B103" s="14" t="s">
        <v>138</v>
      </c>
      <c r="C103" s="10" t="s">
        <v>23</v>
      </c>
      <c r="D103" s="18">
        <v>557.99</v>
      </c>
      <c r="E103" s="10">
        <v>4221</v>
      </c>
      <c r="F103" s="9" t="s">
        <v>139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557.99</v>
      </c>
      <c r="E104" s="24"/>
      <c r="F104" s="26"/>
      <c r="G104" s="27"/>
    </row>
    <row r="105" spans="1:7" x14ac:dyDescent="0.25">
      <c r="A105" s="9" t="s">
        <v>140</v>
      </c>
      <c r="B105" s="14" t="s">
        <v>141</v>
      </c>
      <c r="C105" s="10" t="s">
        <v>23</v>
      </c>
      <c r="D105" s="18">
        <v>1383.75</v>
      </c>
      <c r="E105" s="10">
        <v>3232</v>
      </c>
      <c r="F105" s="9" t="s">
        <v>35</v>
      </c>
      <c r="G105" s="28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1383.75</v>
      </c>
      <c r="E106" s="24"/>
      <c r="F106" s="26"/>
      <c r="G106" s="27"/>
    </row>
    <row r="107" spans="1:7" x14ac:dyDescent="0.25">
      <c r="A107" s="9" t="s">
        <v>142</v>
      </c>
      <c r="B107" s="14" t="s">
        <v>143</v>
      </c>
      <c r="C107" s="10" t="s">
        <v>144</v>
      </c>
      <c r="D107" s="18">
        <v>242.93</v>
      </c>
      <c r="E107" s="10">
        <v>3222</v>
      </c>
      <c r="F107" s="9" t="s">
        <v>24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242.93</v>
      </c>
      <c r="E108" s="24"/>
      <c r="F108" s="26"/>
      <c r="G108" s="27"/>
    </row>
    <row r="109" spans="1:7" x14ac:dyDescent="0.25">
      <c r="A109" s="9" t="s">
        <v>145</v>
      </c>
      <c r="B109" s="14" t="s">
        <v>146</v>
      </c>
      <c r="C109" s="10" t="s">
        <v>147</v>
      </c>
      <c r="D109" s="18">
        <v>2043.75</v>
      </c>
      <c r="E109" s="10">
        <v>3225</v>
      </c>
      <c r="F109" s="9" t="s">
        <v>15</v>
      </c>
      <c r="G109" s="28" t="s">
        <v>14</v>
      </c>
    </row>
    <row r="110" spans="1:7" x14ac:dyDescent="0.25">
      <c r="A110" s="9"/>
      <c r="B110" s="14"/>
      <c r="C110" s="10"/>
      <c r="D110" s="18">
        <v>93.75</v>
      </c>
      <c r="E110" s="10">
        <v>3231</v>
      </c>
      <c r="F110" s="9" t="s">
        <v>77</v>
      </c>
      <c r="G110" s="21" t="s">
        <v>14</v>
      </c>
    </row>
    <row r="111" spans="1:7" ht="27" customHeight="1" thickBot="1" x14ac:dyDescent="0.3">
      <c r="A111" s="22" t="s">
        <v>16</v>
      </c>
      <c r="B111" s="23"/>
      <c r="C111" s="24"/>
      <c r="D111" s="25">
        <f>SUM(D109:D110)</f>
        <v>2137.5</v>
      </c>
      <c r="E111" s="24"/>
      <c r="F111" s="26"/>
      <c r="G111" s="27"/>
    </row>
    <row r="112" spans="1:7" x14ac:dyDescent="0.25">
      <c r="A112" s="9" t="s">
        <v>148</v>
      </c>
      <c r="B112" s="14" t="s">
        <v>149</v>
      </c>
      <c r="C112" s="10" t="s">
        <v>23</v>
      </c>
      <c r="D112" s="18">
        <v>3168.14</v>
      </c>
      <c r="E112" s="10">
        <v>3223</v>
      </c>
      <c r="F112" s="9" t="s">
        <v>65</v>
      </c>
      <c r="G112" s="28" t="s">
        <v>14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3168.14</v>
      </c>
      <c r="E113" s="24"/>
      <c r="F113" s="26"/>
      <c r="G113" s="27"/>
    </row>
    <row r="114" spans="1:7" x14ac:dyDescent="0.25">
      <c r="A114" s="9" t="s">
        <v>150</v>
      </c>
      <c r="B114" s="14" t="s">
        <v>151</v>
      </c>
      <c r="C114" s="10" t="s">
        <v>23</v>
      </c>
      <c r="D114" s="18">
        <v>315</v>
      </c>
      <c r="E114" s="10">
        <v>3232</v>
      </c>
      <c r="F114" s="9" t="s">
        <v>35</v>
      </c>
      <c r="G114" s="28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315</v>
      </c>
      <c r="E115" s="24"/>
      <c r="F115" s="26"/>
      <c r="G115" s="27"/>
    </row>
    <row r="116" spans="1:7" x14ac:dyDescent="0.25">
      <c r="A116" s="9" t="s">
        <v>152</v>
      </c>
      <c r="B116" s="14" t="s">
        <v>153</v>
      </c>
      <c r="C116" s="10" t="s">
        <v>23</v>
      </c>
      <c r="D116" s="18">
        <v>241.25</v>
      </c>
      <c r="E116" s="10">
        <v>3235</v>
      </c>
      <c r="F116" s="9" t="s">
        <v>154</v>
      </c>
      <c r="G116" s="28" t="s">
        <v>14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241.25</v>
      </c>
      <c r="E117" s="24"/>
      <c r="F117" s="26"/>
      <c r="G117" s="27"/>
    </row>
    <row r="118" spans="1:7" x14ac:dyDescent="0.25">
      <c r="A118" s="9" t="s">
        <v>155</v>
      </c>
      <c r="B118" s="14" t="s">
        <v>156</v>
      </c>
      <c r="C118" s="10" t="s">
        <v>12</v>
      </c>
      <c r="D118" s="18">
        <v>110</v>
      </c>
      <c r="E118" s="10">
        <v>3239</v>
      </c>
      <c r="F118" s="9" t="s">
        <v>45</v>
      </c>
      <c r="G118" s="28" t="s">
        <v>14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110</v>
      </c>
      <c r="E119" s="24"/>
      <c r="F119" s="26"/>
      <c r="G119" s="27"/>
    </row>
    <row r="120" spans="1:7" x14ac:dyDescent="0.25">
      <c r="A120" s="9" t="s">
        <v>157</v>
      </c>
      <c r="B120" s="14" t="s">
        <v>158</v>
      </c>
      <c r="C120" s="10" t="s">
        <v>23</v>
      </c>
      <c r="D120" s="18">
        <v>97.5</v>
      </c>
      <c r="E120" s="10">
        <v>3222</v>
      </c>
      <c r="F120" s="9" t="s">
        <v>24</v>
      </c>
      <c r="G120" s="28" t="s">
        <v>14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97.5</v>
      </c>
      <c r="E121" s="24"/>
      <c r="F121" s="26"/>
      <c r="G121" s="27"/>
    </row>
    <row r="122" spans="1:7" x14ac:dyDescent="0.25">
      <c r="A122" s="9" t="s">
        <v>159</v>
      </c>
      <c r="B122" s="14" t="s">
        <v>160</v>
      </c>
      <c r="C122" s="10" t="s">
        <v>53</v>
      </c>
      <c r="D122" s="18">
        <v>940.73</v>
      </c>
      <c r="E122" s="10">
        <v>3222</v>
      </c>
      <c r="F122" s="9" t="s">
        <v>24</v>
      </c>
      <c r="G122" s="28" t="s">
        <v>14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940.73</v>
      </c>
      <c r="E123" s="24"/>
      <c r="F123" s="26"/>
      <c r="G123" s="27"/>
    </row>
    <row r="124" spans="1:7" x14ac:dyDescent="0.25">
      <c r="A124" s="9" t="s">
        <v>161</v>
      </c>
      <c r="B124" s="14" t="s">
        <v>162</v>
      </c>
      <c r="C124" s="10" t="s">
        <v>12</v>
      </c>
      <c r="D124" s="18">
        <v>125</v>
      </c>
      <c r="E124" s="10">
        <v>3222</v>
      </c>
      <c r="F124" s="9" t="s">
        <v>24</v>
      </c>
      <c r="G124" s="28" t="s">
        <v>14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125</v>
      </c>
      <c r="E125" s="24"/>
      <c r="F125" s="26"/>
      <c r="G125" s="27"/>
    </row>
    <row r="126" spans="1:7" x14ac:dyDescent="0.25">
      <c r="A126" s="9" t="s">
        <v>163</v>
      </c>
      <c r="B126" s="14" t="s">
        <v>164</v>
      </c>
      <c r="C126" s="10" t="s">
        <v>12</v>
      </c>
      <c r="D126" s="18">
        <v>130.31</v>
      </c>
      <c r="E126" s="10">
        <v>3221</v>
      </c>
      <c r="F126" s="9" t="s">
        <v>165</v>
      </c>
      <c r="G126" s="28" t="s">
        <v>14</v>
      </c>
    </row>
    <row r="127" spans="1:7" x14ac:dyDescent="0.25">
      <c r="A127" s="9"/>
      <c r="B127" s="14"/>
      <c r="C127" s="10"/>
      <c r="D127" s="18">
        <v>422</v>
      </c>
      <c r="E127" s="10">
        <v>3222</v>
      </c>
      <c r="F127" s="9" t="s">
        <v>24</v>
      </c>
      <c r="G127" s="21" t="s">
        <v>14</v>
      </c>
    </row>
    <row r="128" spans="1:7" ht="27" customHeight="1" thickBot="1" x14ac:dyDescent="0.3">
      <c r="A128" s="22" t="s">
        <v>16</v>
      </c>
      <c r="B128" s="23"/>
      <c r="C128" s="24"/>
      <c r="D128" s="25">
        <f>SUM(D126:D127)</f>
        <v>552.30999999999995</v>
      </c>
      <c r="E128" s="24"/>
      <c r="F128" s="26"/>
      <c r="G128" s="27"/>
    </row>
    <row r="129" spans="1:7" x14ac:dyDescent="0.25">
      <c r="A129" s="9" t="s">
        <v>170</v>
      </c>
      <c r="B129" s="14"/>
      <c r="C129" s="10"/>
      <c r="D129" s="18">
        <v>106035.71</v>
      </c>
      <c r="E129" s="10">
        <v>3111</v>
      </c>
      <c r="F129" s="9" t="s">
        <v>166</v>
      </c>
      <c r="G129" s="28" t="s">
        <v>14</v>
      </c>
    </row>
    <row r="130" spans="1:7" x14ac:dyDescent="0.25">
      <c r="A130" s="9" t="s">
        <v>167</v>
      </c>
      <c r="B130" s="14"/>
      <c r="C130" s="10"/>
      <c r="D130" s="18">
        <v>5824.68</v>
      </c>
      <c r="E130" s="10">
        <v>3121</v>
      </c>
      <c r="F130" s="9" t="s">
        <v>167</v>
      </c>
      <c r="G130" s="21" t="s">
        <v>14</v>
      </c>
    </row>
    <row r="131" spans="1:7" x14ac:dyDescent="0.25">
      <c r="A131" s="9" t="s">
        <v>171</v>
      </c>
      <c r="B131" s="14"/>
      <c r="C131" s="10"/>
      <c r="D131" s="18">
        <v>17658.490000000002</v>
      </c>
      <c r="E131" s="10">
        <v>3132</v>
      </c>
      <c r="F131" s="9" t="s">
        <v>168</v>
      </c>
      <c r="G131" s="21" t="s">
        <v>14</v>
      </c>
    </row>
    <row r="132" spans="1:7" x14ac:dyDescent="0.25">
      <c r="A132" s="9" t="s">
        <v>172</v>
      </c>
      <c r="B132" s="14"/>
      <c r="C132" s="10"/>
      <c r="D132" s="18">
        <v>3537.4</v>
      </c>
      <c r="E132" s="10">
        <v>3211</v>
      </c>
      <c r="F132" s="9" t="s">
        <v>102</v>
      </c>
      <c r="G132" s="21" t="s">
        <v>14</v>
      </c>
    </row>
    <row r="133" spans="1:7" ht="21" customHeight="1" thickBot="1" x14ac:dyDescent="0.3">
      <c r="A133" s="22" t="s">
        <v>16</v>
      </c>
      <c r="B133" s="23"/>
      <c r="C133" s="24"/>
      <c r="D133" s="25">
        <f>SUM(D129:D132)</f>
        <v>133056.28000000003</v>
      </c>
      <c r="E133" s="24"/>
      <c r="F133" s="26"/>
      <c r="G133" s="27"/>
    </row>
    <row r="134" spans="1:7" ht="15.75" thickBot="1" x14ac:dyDescent="0.3">
      <c r="A134" s="29" t="s">
        <v>169</v>
      </c>
      <c r="B134" s="30"/>
      <c r="C134" s="31"/>
      <c r="D134" s="32">
        <f>SUM(D9,D11,D13,D15,D17,D19,D21,D23,D25,D27,D29,D31,D33,D35,D37,D39,D42,D44,D46,D48,D50,D52,D54,D56,D58,D61,D63,D66,D68,D70,D72,D74,D76,D78,D80,D82,D84,D86,D88,D90,D92,D94,D96,D98,D100,D102,D104,D106,D108,D111,D113,D115,D117,D119,D121,D123,D125,D128,D133)</f>
        <v>181363.67000000004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 t="s">
        <v>173</v>
      </c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Matea Ćukušić</cp:lastModifiedBy>
  <cp:lastPrinted>2025-10-13T16:45:14Z</cp:lastPrinted>
  <dcterms:created xsi:type="dcterms:W3CDTF">2024-03-05T11:42:46Z</dcterms:created>
  <dcterms:modified xsi:type="dcterms:W3CDTF">2025-10-13T16:59:08Z</dcterms:modified>
</cp:coreProperties>
</file>