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https://udnovizagreb-my.sharepoint.com/personal/tanja_colic_udnovizagreb_hr/Documents/Desktop/"/>
    </mc:Choice>
  </mc:AlternateContent>
  <xr:revisionPtr revIDLastSave="2" documentId="8_{00E118D5-40B5-4B58-BDEE-A78D2789D247}" xr6:coauthVersionLast="47" xr6:coauthVersionMax="47" xr10:uidLastSave="{3437FDD8-1A8B-4A73-84BF-DA017E76E1AA}"/>
  <bookViews>
    <workbookView xWindow="-120" yWindow="-120" windowWidth="29040" windowHeight="158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5" i="1" l="1"/>
  <c r="D155" i="1"/>
  <c r="D153" i="1"/>
  <c r="D151" i="1"/>
  <c r="D149" i="1"/>
  <c r="D146" i="1"/>
  <c r="D144" i="1"/>
  <c r="D142" i="1"/>
  <c r="D140" i="1"/>
  <c r="D138" i="1"/>
  <c r="D136" i="1"/>
  <c r="D134" i="1"/>
  <c r="D132" i="1"/>
  <c r="D130" i="1"/>
  <c r="D128" i="1"/>
  <c r="D126" i="1"/>
  <c r="D124" i="1"/>
  <c r="D122" i="1"/>
  <c r="D120" i="1"/>
  <c r="D118" i="1"/>
  <c r="D116" i="1"/>
  <c r="D114" i="1"/>
  <c r="D112" i="1"/>
  <c r="D110" i="1"/>
  <c r="D108" i="1"/>
  <c r="D106" i="1"/>
  <c r="D103" i="1"/>
  <c r="D100" i="1"/>
  <c r="D98" i="1"/>
  <c r="D96" i="1"/>
  <c r="D94" i="1"/>
  <c r="D92" i="1"/>
  <c r="D90" i="1"/>
  <c r="D88" i="1"/>
  <c r="D86" i="1"/>
  <c r="D84" i="1"/>
  <c r="D82" i="1"/>
  <c r="D80" i="1"/>
  <c r="D78" i="1"/>
  <c r="D76" i="1"/>
  <c r="D74" i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3" i="1"/>
  <c r="D21" i="1"/>
  <c r="D19" i="1"/>
  <c r="D16" i="1"/>
  <c r="D14" i="1"/>
  <c r="D12" i="1"/>
  <c r="D10" i="1"/>
  <c r="D8" i="1"/>
  <c r="D166" i="1" l="1"/>
</calcChain>
</file>

<file path=xl/sharedStrings.xml><?xml version="1.0" encoding="utf-8"?>
<sst xmlns="http://schemas.openxmlformats.org/spreadsheetml/2006/main" count="491" uniqueCount="222">
  <si>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</si>
  <si>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</si>
  <si>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</si>
  <si>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</si>
  <si>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</si>
  <si>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</si>
  <si>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</si>
  <si>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</si>
  <si>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Učenički dom Novi Zagreb_x000D_
Avenija Većeslava Holjevca 3_x000D_
Zagreb_x000D_
Tel: +385(1)6626174   Fax: +385(1)6626174_x000D_
OIB: 68776176875_x000D_
Mail: racunovodstvo@udnovizagreb.hr_x000D_
IBAN: HR8623600001101312475</t>
  </si>
  <si>
    <t>Isplata Sredstava Za Razdoblje: 01.06.2025 Do 30.06.2025</t>
  </si>
  <si>
    <t>AUTOTURIST SAMOBOR d.o.o.</t>
  </si>
  <si>
    <t>95485292543</t>
  </si>
  <si>
    <t>Samobor</t>
  </si>
  <si>
    <t>NAKNADE ZA PRIJEVOZ, ZA RAD NA TERENU I ODVOJENI ŽIVOT</t>
  </si>
  <si>
    <t>Učenički dom Novi Zagreb</t>
  </si>
  <si>
    <t>Ukupno:</t>
  </si>
  <si>
    <t>SMIT COMMERCE  d.o.o.</t>
  </si>
  <si>
    <t>95243482140</t>
  </si>
  <si>
    <t>Zagreb-Sloboština</t>
  </si>
  <si>
    <t>MATERIJAL I DJELOVI ZA TEKUĆE I  INV.ODRŽ.</t>
  </si>
  <si>
    <t>KRAŠ D.D.</t>
  </si>
  <si>
    <t>94989605030</t>
  </si>
  <si>
    <t>Zagreb</t>
  </si>
  <si>
    <t>Nema Konta Na Odabranoj Razini</t>
  </si>
  <si>
    <t>LABRAKO d.o.o.</t>
  </si>
  <si>
    <t>93474751766</t>
  </si>
  <si>
    <t>ZAGREB</t>
  </si>
  <si>
    <t>MATERIJAL I SIROVINE</t>
  </si>
  <si>
    <t>ZAGREBAČKA BANKA</t>
  </si>
  <si>
    <t>92963223473</t>
  </si>
  <si>
    <t>BANKARSKE USLUGE I USLUGE PLATNOG PROMETA</t>
  </si>
  <si>
    <t>ZORAN INTERIJERI d.o.o.</t>
  </si>
  <si>
    <t>91679684509</t>
  </si>
  <si>
    <t>USLUGE TEKUĆEG I INVEST. ODRŽAVANJA</t>
  </si>
  <si>
    <t>AGROPROTEINKA-ENERGIJA d.o.o.</t>
  </si>
  <si>
    <t>90174095121</t>
  </si>
  <si>
    <t>SESVETE</t>
  </si>
  <si>
    <t>KOMUNALNE USLUGE</t>
  </si>
  <si>
    <t>SUPERIOR UGOSTITELJSTVO D.O.O</t>
  </si>
  <si>
    <t>87776176875</t>
  </si>
  <si>
    <t>UPIS NEKRETNINA D.O.O. ZA USLUGE</t>
  </si>
  <si>
    <t>87680911390</t>
  </si>
  <si>
    <t>USLUGE TEL.,INTERNETA,  POŠTE I PRIJEVOZA</t>
  </si>
  <si>
    <t>HP-HRVATSKA POŠTA d.d.</t>
  </si>
  <si>
    <t>87311810356</t>
  </si>
  <si>
    <t>Velika Gorica</t>
  </si>
  <si>
    <t>FINA</t>
  </si>
  <si>
    <t>85821130368</t>
  </si>
  <si>
    <t>ZAGREBAČKI HOLDING- ZAGREBPARKING</t>
  </si>
  <si>
    <t>85584865987</t>
  </si>
  <si>
    <t>OSTALI NESPOMENUTI RASHODI POSLOVANJA</t>
  </si>
  <si>
    <t>MULLER</t>
  </si>
  <si>
    <t>84698789700</t>
  </si>
  <si>
    <t>Zagreb 10020</t>
  </si>
  <si>
    <t>SITNI INVENTAR I AUTOGUME</t>
  </si>
  <si>
    <t>VODOOPSKRBA I ODVODNJA d.o.o.</t>
  </si>
  <si>
    <t>83416546499</t>
  </si>
  <si>
    <t>EUROTIM obrt za usluge</t>
  </si>
  <si>
    <t>82851162818</t>
  </si>
  <si>
    <t>OSTALE USLUGE</t>
  </si>
  <si>
    <t>ZET d.o.o.</t>
  </si>
  <si>
    <t>82031999604</t>
  </si>
  <si>
    <t>HRVATSKI TELEKOM D.D.</t>
  </si>
  <si>
    <t>81793146560</t>
  </si>
  <si>
    <t>PRISTOJBE I NORME</t>
  </si>
  <si>
    <t>AGRODALM d.o.o.</t>
  </si>
  <si>
    <t>80649374262</t>
  </si>
  <si>
    <t xml:space="preserve">Zagreb </t>
  </si>
  <si>
    <t>OLYMPIA VODICE D.D.</t>
  </si>
  <si>
    <t>78759188952</t>
  </si>
  <si>
    <t>VODICE</t>
  </si>
  <si>
    <t>SLUŽBENA PUTOVANJA</t>
  </si>
  <si>
    <t>UNIKOMERC-SERVIS D.O.O.</t>
  </si>
  <si>
    <t>78628814293</t>
  </si>
  <si>
    <t>VELIKA GORICA</t>
  </si>
  <si>
    <t>MUZEJ SUVREMENE UMJETNOSTI ZAGREB</t>
  </si>
  <si>
    <t>78352024822</t>
  </si>
  <si>
    <t>KLARA d.d.</t>
  </si>
  <si>
    <t>76842508189</t>
  </si>
  <si>
    <t>MATIĆ D.O.O</t>
  </si>
  <si>
    <t>76598425509</t>
  </si>
  <si>
    <t>OTIS DIZALA d.o.o.</t>
  </si>
  <si>
    <t>76080865307</t>
  </si>
  <si>
    <t>Zagreb-Novi Zagreb</t>
  </si>
  <si>
    <t>ABK obrt za usluge</t>
  </si>
  <si>
    <t>76035225418</t>
  </si>
  <si>
    <t>GRADSKA PLINARA ZAGREB D.O.O.</t>
  </si>
  <si>
    <t>74364571096</t>
  </si>
  <si>
    <t>ENERGIJA</t>
  </si>
  <si>
    <t>PEVEX D.D.</t>
  </si>
  <si>
    <t>73660371074</t>
  </si>
  <si>
    <t>UREĐAJI, STROJEVI I OPREMA ZA OSTALE NAMJENE</t>
  </si>
  <si>
    <t>ID EKO d.o.o.</t>
  </si>
  <si>
    <t>72667678548</t>
  </si>
  <si>
    <t>OPTIMUS LAB D.O.O.</t>
  </si>
  <si>
    <t>71981294715</t>
  </si>
  <si>
    <t>ČAKOVEC</t>
  </si>
  <si>
    <t>RAČUNALNE USLUGE</t>
  </si>
  <si>
    <t>ELEKTRO TKALEC d.o.o.</t>
  </si>
  <si>
    <t>71204493774</t>
  </si>
  <si>
    <t>VALBO SNAGA D.O.O.</t>
  </si>
  <si>
    <t>69419352608</t>
  </si>
  <si>
    <t>HRT</t>
  </si>
  <si>
    <t>68419124305</t>
  </si>
  <si>
    <t>NARODNE NOVINE d.d.</t>
  </si>
  <si>
    <t>64546066176</t>
  </si>
  <si>
    <t>UREDSKI MAT. I OSTALI MAT. RASHODI</t>
  </si>
  <si>
    <t>ŠERVUDSKA ŠUMA J.D.O.O.</t>
  </si>
  <si>
    <t>63719024053</t>
  </si>
  <si>
    <t>10450 PAVUČNJAK-SAMOBOR</t>
  </si>
  <si>
    <t>HEP OPSKRBA d.o.o.</t>
  </si>
  <si>
    <t>63073332379</t>
  </si>
  <si>
    <t>NAŠE KLASJE d.o.o.</t>
  </si>
  <si>
    <t>62858712399</t>
  </si>
  <si>
    <t>Zagreb 10000</t>
  </si>
  <si>
    <t>DAROJKOVIĆ PROMET D.O.O.</t>
  </si>
  <si>
    <t>62063700215</t>
  </si>
  <si>
    <t>Dugo Selo</t>
  </si>
  <si>
    <t>GRAD ZAGREB-Gradski ured za prostorno ur</t>
  </si>
  <si>
    <t>61817894937</t>
  </si>
  <si>
    <t>TEHNO-ZAGREB D.O.O.</t>
  </si>
  <si>
    <t>60557784734</t>
  </si>
  <si>
    <t>Lučko</t>
  </si>
  <si>
    <t>HRVATSKE AUTOCESTE D.O.O.</t>
  </si>
  <si>
    <t>57500462912</t>
  </si>
  <si>
    <t>IGO-MAT D.O.O</t>
  </si>
  <si>
    <t>55662000497</t>
  </si>
  <si>
    <t>Bregana</t>
  </si>
  <si>
    <t>DIGIDOO, obrt za računalne djelatnosti</t>
  </si>
  <si>
    <t>53758582742</t>
  </si>
  <si>
    <t>PROMES CVANCIGER D.O.O.</t>
  </si>
  <si>
    <t>52848763122</t>
  </si>
  <si>
    <t>SISAK</t>
  </si>
  <si>
    <t>HIDRO STUDIO D.O.O.</t>
  </si>
  <si>
    <t>51499335635</t>
  </si>
  <si>
    <t>CESTE, ŽELJEZNICE I OSTALI PROMETNI  OBJEKTI</t>
  </si>
  <si>
    <t>STANIĆ D.O.O.</t>
  </si>
  <si>
    <t>50056415529</t>
  </si>
  <si>
    <t xml:space="preserve">SV. NEDELJA </t>
  </si>
  <si>
    <t>VINDIJA D.D. MLIJEKO</t>
  </si>
  <si>
    <t>44138062462</t>
  </si>
  <si>
    <t xml:space="preserve">Varaždin </t>
  </si>
  <si>
    <t>CERTITUDO PARTNER D.O.O.</t>
  </si>
  <si>
    <t>41358203921</t>
  </si>
  <si>
    <t>STRUČNO USAVRŠAVANJE ZAPOSLENIKA</t>
  </si>
  <si>
    <t>INFORMATIČKA PODRŠKA d.o.o.</t>
  </si>
  <si>
    <t>36424951826</t>
  </si>
  <si>
    <t>UREDSKA OREMA I NAMJEŠTAJ</t>
  </si>
  <si>
    <t>TILL TRADE D.O.O.</t>
  </si>
  <si>
    <t>33663262662</t>
  </si>
  <si>
    <t>VINDIJA D.D. MESO</t>
  </si>
  <si>
    <t>30173030000</t>
  </si>
  <si>
    <t>Varaždin</t>
  </si>
  <si>
    <t>A1 d.o.o.</t>
  </si>
  <si>
    <t>29524210204</t>
  </si>
  <si>
    <t>KIK Textilien und  Non-Food d.o.o.</t>
  </si>
  <si>
    <t>29471249755</t>
  </si>
  <si>
    <t>ZAPREŠIĆ</t>
  </si>
  <si>
    <t>INA - INDUSTRIJA NAFTE d.d.</t>
  </si>
  <si>
    <t>27759560625</t>
  </si>
  <si>
    <t>NAKLADA KOSINJ d.o.o.</t>
  </si>
  <si>
    <t>26853748349</t>
  </si>
  <si>
    <t>KNJIGE</t>
  </si>
  <si>
    <t>CROATIA OSIGURANJE</t>
  </si>
  <si>
    <t>26187994862</t>
  </si>
  <si>
    <t>PREMIJA OSIGURANJA</t>
  </si>
  <si>
    <t>ŠKOLSKE NOVINE D.O.O.</t>
  </si>
  <si>
    <t>24796394086</t>
  </si>
  <si>
    <t>ROTO DINAMIC D.O.O.</t>
  </si>
  <si>
    <t>24723122482</t>
  </si>
  <si>
    <t>SAMOBOR</t>
  </si>
  <si>
    <t>JU AQUATIKA-SLATKOVODNI AKVARIJ KARLOVAC</t>
  </si>
  <si>
    <t>21873421610</t>
  </si>
  <si>
    <t>KARLOVAC</t>
  </si>
  <si>
    <t>IKEA Hrvatska d.o.o.</t>
  </si>
  <si>
    <t>21523879111</t>
  </si>
  <si>
    <t>PODRAVKA D.D.</t>
  </si>
  <si>
    <t xml:space="preserve">18928523252 </t>
  </si>
  <si>
    <t>KOPRIVNICA</t>
  </si>
  <si>
    <t>HEP TOPLINARSTVO d.o.o.</t>
  </si>
  <si>
    <t>15907062900</t>
  </si>
  <si>
    <t>GREBLICA Obrt za proizvodnju i ugostiteljstvo</t>
  </si>
  <si>
    <t>14295470580</t>
  </si>
  <si>
    <t>BRUNNEA D.O.O. ZA PRIVATNU ZAŠTITU</t>
  </si>
  <si>
    <t>13823464045</t>
  </si>
  <si>
    <t>INTELEKTUALNE I OSOBNE USLUGE</t>
  </si>
  <si>
    <t>OPTI PRINT ADRIA d.o.o.</t>
  </si>
  <si>
    <t>11469787133</t>
  </si>
  <si>
    <t>ZAKUPNINE I NAJAMNINE</t>
  </si>
  <si>
    <t>AKD-ZAŠTITA D.O.O.</t>
  </si>
  <si>
    <t>09253797076</t>
  </si>
  <si>
    <t>LEDO plus d.o.o.</t>
  </si>
  <si>
    <t>07179054100</t>
  </si>
  <si>
    <t>RIGETA d.o.o.</t>
  </si>
  <si>
    <t>05050699714</t>
  </si>
  <si>
    <t>IRA COMMERCE D.O.O.</t>
  </si>
  <si>
    <t>04881568165</t>
  </si>
  <si>
    <t>DUGOPOLJE</t>
  </si>
  <si>
    <t>ZVIBOR D.O.O.</t>
  </si>
  <si>
    <t>03454358063</t>
  </si>
  <si>
    <t>PROMING HCH d.o.o.</t>
  </si>
  <si>
    <t>00799310963</t>
  </si>
  <si>
    <t>DILJEXPORT d.o.o.</t>
  </si>
  <si>
    <t>00089952586</t>
  </si>
  <si>
    <t>ARBORETUM VOLČJI POTOK</t>
  </si>
  <si>
    <t>00</t>
  </si>
  <si>
    <t>VOLČJI POTOK</t>
  </si>
  <si>
    <t>PLAĆE ZA REDOVNI RAD</t>
  </si>
  <si>
    <t>OSTALI RASHODI ZA ZAPOSLENE</t>
  </si>
  <si>
    <t>DOPRINOSI ZA OBVEZNO ZDRAVSTVENO OSIGURANJE</t>
  </si>
  <si>
    <t>NAKNADE ZA RAD PRED. I IZV. TIJELA, POVJER I SL.</t>
  </si>
  <si>
    <t>Sveukupno:</t>
  </si>
  <si>
    <t>PLAĆA ZAPOSLENIKA</t>
  </si>
  <si>
    <t>DOPRINOSI NA PLAĆU</t>
  </si>
  <si>
    <t>PUTNI NALOG BR. 41-44/25</t>
  </si>
  <si>
    <t>PRIJEVOZ 05-2025</t>
  </si>
  <si>
    <t>DOMSKI ODBOR</t>
  </si>
  <si>
    <t>Uber Croatia d.o.o.</t>
  </si>
  <si>
    <t xml:space="preserve"> 58936951251</t>
  </si>
  <si>
    <t>GDPR</t>
  </si>
  <si>
    <t>Zagreb, 17. srpanj 2025.</t>
  </si>
  <si>
    <t xml:space="preserve">
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</si>
</sst>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59"/>
  <sheetViews>
    <sheetView tabSelected="1" zoomScaleNormal="100" workbookViewId="0">
      <selection activeCell="G1" sqref="G1"/>
    </sheetView>
  </sheetViews>
  <sheetFormatPr defaultRowHeight="15" x14ac:dyDescent="0.25"/>
  <cols>
    <col min="1" max="1" width="50.140625" customWidth="1"/>
    <col min="2" max="2" width="18.7109375" style="11" customWidth="1"/>
    <col min="3" max="3" width="24.5703125" customWidth="1"/>
    <col min="4" max="4" width="19.140625" style="15" customWidth="1"/>
    <col min="5" max="5" width="14.42578125" customWidth="1"/>
    <col min="6" max="6" width="58.140625" customWidth="1"/>
    <col min="7" max="7" width="35.140625" customWidth="1"/>
  </cols>
  <sheetData>
    <row r="1" spans="1:7" ht="114" customHeight="1" x14ac:dyDescent="0.25">
      <c r="A1" s="19" t="s">
        <v>8</v>
      </c>
      <c r="F1" s="20" t="s">
        <v>221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66.5</v>
      </c>
      <c r="E7" s="10">
        <v>3212</v>
      </c>
      <c r="F7" s="9" t="s">
        <v>13</v>
      </c>
      <c r="G7" s="21" t="s">
        <v>14</v>
      </c>
    </row>
    <row r="8" spans="1:7" ht="27" customHeight="1" thickBot="1" x14ac:dyDescent="0.3">
      <c r="A8" s="22" t="s">
        <v>15</v>
      </c>
      <c r="B8" s="23"/>
      <c r="C8" s="24"/>
      <c r="D8" s="25">
        <f>SUM(D7:D7)</f>
        <v>66.5</v>
      </c>
      <c r="E8" s="24"/>
      <c r="F8" s="26"/>
      <c r="G8" s="27"/>
    </row>
    <row r="9" spans="1:7" x14ac:dyDescent="0.25">
      <c r="A9" s="9" t="s">
        <v>16</v>
      </c>
      <c r="B9" s="14" t="s">
        <v>17</v>
      </c>
      <c r="C9" s="10" t="s">
        <v>18</v>
      </c>
      <c r="D9" s="18">
        <v>480.43</v>
      </c>
      <c r="E9" s="10">
        <v>3224</v>
      </c>
      <c r="F9" s="9" t="s">
        <v>19</v>
      </c>
      <c r="G9" s="28" t="s">
        <v>14</v>
      </c>
    </row>
    <row r="10" spans="1:7" ht="27" customHeight="1" thickBot="1" x14ac:dyDescent="0.3">
      <c r="A10" s="22" t="s">
        <v>15</v>
      </c>
      <c r="B10" s="23"/>
      <c r="C10" s="24"/>
      <c r="D10" s="25">
        <f>SUM(D9:D9)</f>
        <v>480.43</v>
      </c>
      <c r="E10" s="24"/>
      <c r="F10" s="26"/>
      <c r="G10" s="27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294.18</v>
      </c>
      <c r="E11" s="10">
        <v>3290</v>
      </c>
      <c r="F11" s="9" t="s">
        <v>23</v>
      </c>
      <c r="G11" s="28" t="s">
        <v>14</v>
      </c>
    </row>
    <row r="12" spans="1:7" ht="27" customHeight="1" thickBot="1" x14ac:dyDescent="0.3">
      <c r="A12" s="22" t="s">
        <v>15</v>
      </c>
      <c r="B12" s="23"/>
      <c r="C12" s="24"/>
      <c r="D12" s="25">
        <f>SUM(D11:D11)</f>
        <v>294.18</v>
      </c>
      <c r="E12" s="24"/>
      <c r="F12" s="26"/>
      <c r="G12" s="27"/>
    </row>
    <row r="13" spans="1:7" x14ac:dyDescent="0.25">
      <c r="A13" s="9" t="s">
        <v>24</v>
      </c>
      <c r="B13" s="14" t="s">
        <v>25</v>
      </c>
      <c r="C13" s="10" t="s">
        <v>26</v>
      </c>
      <c r="D13" s="18">
        <v>535.63</v>
      </c>
      <c r="E13" s="10">
        <v>3222</v>
      </c>
      <c r="F13" s="9" t="s">
        <v>27</v>
      </c>
      <c r="G13" s="28" t="s">
        <v>14</v>
      </c>
    </row>
    <row r="14" spans="1:7" ht="27" customHeight="1" thickBot="1" x14ac:dyDescent="0.3">
      <c r="A14" s="22" t="s">
        <v>15</v>
      </c>
      <c r="B14" s="23"/>
      <c r="C14" s="24"/>
      <c r="D14" s="25">
        <f>SUM(D13:D13)</f>
        <v>535.63</v>
      </c>
      <c r="E14" s="24"/>
      <c r="F14" s="26"/>
      <c r="G14" s="27"/>
    </row>
    <row r="15" spans="1:7" x14ac:dyDescent="0.25">
      <c r="A15" s="9" t="s">
        <v>28</v>
      </c>
      <c r="B15" s="14" t="s">
        <v>29</v>
      </c>
      <c r="C15" s="10" t="s">
        <v>22</v>
      </c>
      <c r="D15" s="18">
        <v>184.43</v>
      </c>
      <c r="E15" s="10">
        <v>3431</v>
      </c>
      <c r="F15" s="9" t="s">
        <v>30</v>
      </c>
      <c r="G15" s="28" t="s">
        <v>14</v>
      </c>
    </row>
    <row r="16" spans="1:7" ht="27" customHeight="1" thickBot="1" x14ac:dyDescent="0.3">
      <c r="A16" s="22" t="s">
        <v>15</v>
      </c>
      <c r="B16" s="23"/>
      <c r="C16" s="24"/>
      <c r="D16" s="25">
        <f>SUM(D15:D15)</f>
        <v>184.43</v>
      </c>
      <c r="E16" s="24"/>
      <c r="F16" s="26"/>
      <c r="G16" s="27"/>
    </row>
    <row r="17" spans="1:7" x14ac:dyDescent="0.25">
      <c r="A17" s="9" t="s">
        <v>31</v>
      </c>
      <c r="B17" s="14" t="s">
        <v>32</v>
      </c>
      <c r="C17" s="10" t="s">
        <v>22</v>
      </c>
      <c r="D17" s="18">
        <v>8487.5</v>
      </c>
      <c r="E17" s="10">
        <v>3224</v>
      </c>
      <c r="F17" s="9" t="s">
        <v>19</v>
      </c>
      <c r="G17" s="28" t="s">
        <v>14</v>
      </c>
    </row>
    <row r="18" spans="1:7" x14ac:dyDescent="0.25">
      <c r="A18" s="9"/>
      <c r="B18" s="14"/>
      <c r="C18" s="10"/>
      <c r="D18" s="18">
        <v>6510</v>
      </c>
      <c r="E18" s="10">
        <v>3232</v>
      </c>
      <c r="F18" s="9" t="s">
        <v>33</v>
      </c>
      <c r="G18" s="29" t="s">
        <v>14</v>
      </c>
    </row>
    <row r="19" spans="1:7" ht="27" customHeight="1" thickBot="1" x14ac:dyDescent="0.3">
      <c r="A19" s="22" t="s">
        <v>15</v>
      </c>
      <c r="B19" s="23"/>
      <c r="C19" s="24"/>
      <c r="D19" s="25">
        <f>SUM(D17:D18)</f>
        <v>14997.5</v>
      </c>
      <c r="E19" s="24"/>
      <c r="F19" s="26"/>
      <c r="G19" s="27"/>
    </row>
    <row r="20" spans="1:7" x14ac:dyDescent="0.25">
      <c r="A20" s="9" t="s">
        <v>34</v>
      </c>
      <c r="B20" s="14" t="s">
        <v>35</v>
      </c>
      <c r="C20" s="10" t="s">
        <v>36</v>
      </c>
      <c r="D20" s="18">
        <v>384.98</v>
      </c>
      <c r="E20" s="10">
        <v>3234</v>
      </c>
      <c r="F20" s="9" t="s">
        <v>37</v>
      </c>
      <c r="G20" s="28" t="s">
        <v>14</v>
      </c>
    </row>
    <row r="21" spans="1:7" ht="27" customHeight="1" thickBot="1" x14ac:dyDescent="0.3">
      <c r="A21" s="22" t="s">
        <v>15</v>
      </c>
      <c r="B21" s="23"/>
      <c r="C21" s="24"/>
      <c r="D21" s="25">
        <f>SUM(D20:D20)</f>
        <v>384.98</v>
      </c>
      <c r="E21" s="24"/>
      <c r="F21" s="26"/>
      <c r="G21" s="27"/>
    </row>
    <row r="22" spans="1:7" x14ac:dyDescent="0.25">
      <c r="A22" s="9" t="s">
        <v>38</v>
      </c>
      <c r="B22" s="14" t="s">
        <v>39</v>
      </c>
      <c r="C22" s="10" t="s">
        <v>26</v>
      </c>
      <c r="D22" s="18">
        <v>593.29999999999995</v>
      </c>
      <c r="E22" s="10">
        <v>3222</v>
      </c>
      <c r="F22" s="9" t="s">
        <v>27</v>
      </c>
      <c r="G22" s="28" t="s">
        <v>14</v>
      </c>
    </row>
    <row r="23" spans="1:7" ht="27" customHeight="1" thickBot="1" x14ac:dyDescent="0.3">
      <c r="A23" s="22" t="s">
        <v>15</v>
      </c>
      <c r="B23" s="23"/>
      <c r="C23" s="24"/>
      <c r="D23" s="25">
        <f>SUM(D22:D22)</f>
        <v>593.29999999999995</v>
      </c>
      <c r="E23" s="24"/>
      <c r="F23" s="26"/>
      <c r="G23" s="27"/>
    </row>
    <row r="24" spans="1:7" x14ac:dyDescent="0.25">
      <c r="A24" s="9" t="s">
        <v>40</v>
      </c>
      <c r="B24" s="14" t="s">
        <v>41</v>
      </c>
      <c r="C24" s="10" t="s">
        <v>26</v>
      </c>
      <c r="D24" s="18">
        <v>4.95</v>
      </c>
      <c r="E24" s="10">
        <v>3231</v>
      </c>
      <c r="F24" s="9" t="s">
        <v>42</v>
      </c>
      <c r="G24" s="28" t="s">
        <v>14</v>
      </c>
    </row>
    <row r="25" spans="1:7" x14ac:dyDescent="0.25">
      <c r="A25" s="9"/>
      <c r="B25" s="14"/>
      <c r="C25" s="10"/>
      <c r="D25" s="18">
        <v>8.9</v>
      </c>
      <c r="E25" s="10">
        <v>3231</v>
      </c>
      <c r="F25" s="9" t="s">
        <v>42</v>
      </c>
      <c r="G25" s="29" t="s">
        <v>14</v>
      </c>
    </row>
    <row r="26" spans="1:7" ht="27" customHeight="1" thickBot="1" x14ac:dyDescent="0.3">
      <c r="A26" s="22" t="s">
        <v>15</v>
      </c>
      <c r="B26" s="23"/>
      <c r="C26" s="24"/>
      <c r="D26" s="25">
        <f>SUM(D24:D25)</f>
        <v>13.850000000000001</v>
      </c>
      <c r="E26" s="24"/>
      <c r="F26" s="26"/>
      <c r="G26" s="27"/>
    </row>
    <row r="27" spans="1:7" x14ac:dyDescent="0.25">
      <c r="A27" s="9" t="s">
        <v>43</v>
      </c>
      <c r="B27" s="14" t="s">
        <v>44</v>
      </c>
      <c r="C27" s="10" t="s">
        <v>45</v>
      </c>
      <c r="D27" s="18">
        <v>9.42</v>
      </c>
      <c r="E27" s="10">
        <v>3231</v>
      </c>
      <c r="F27" s="9" t="s">
        <v>42</v>
      </c>
      <c r="G27" s="28" t="s">
        <v>14</v>
      </c>
    </row>
    <row r="28" spans="1:7" ht="27" customHeight="1" thickBot="1" x14ac:dyDescent="0.3">
      <c r="A28" s="22" t="s">
        <v>15</v>
      </c>
      <c r="B28" s="23"/>
      <c r="C28" s="24"/>
      <c r="D28" s="25">
        <f>SUM(D27:D27)</f>
        <v>9.42</v>
      </c>
      <c r="E28" s="24"/>
      <c r="F28" s="26"/>
      <c r="G28" s="27"/>
    </row>
    <row r="29" spans="1:7" x14ac:dyDescent="0.25">
      <c r="A29" s="9" t="s">
        <v>46</v>
      </c>
      <c r="B29" s="14" t="s">
        <v>47</v>
      </c>
      <c r="C29" s="10" t="s">
        <v>22</v>
      </c>
      <c r="D29" s="18">
        <v>129.4</v>
      </c>
      <c r="E29" s="10">
        <v>3431</v>
      </c>
      <c r="F29" s="9" t="s">
        <v>30</v>
      </c>
      <c r="G29" s="28" t="s">
        <v>14</v>
      </c>
    </row>
    <row r="30" spans="1:7" ht="27" customHeight="1" thickBot="1" x14ac:dyDescent="0.3">
      <c r="A30" s="22" t="s">
        <v>15</v>
      </c>
      <c r="B30" s="23"/>
      <c r="C30" s="24"/>
      <c r="D30" s="25">
        <f>SUM(D29:D29)</f>
        <v>129.4</v>
      </c>
      <c r="E30" s="24"/>
      <c r="F30" s="26"/>
      <c r="G30" s="27"/>
    </row>
    <row r="31" spans="1:7" x14ac:dyDescent="0.25">
      <c r="A31" s="9" t="s">
        <v>48</v>
      </c>
      <c r="B31" s="14" t="s">
        <v>49</v>
      </c>
      <c r="C31" s="10" t="s">
        <v>26</v>
      </c>
      <c r="D31" s="18">
        <v>13.3</v>
      </c>
      <c r="E31" s="10">
        <v>3299</v>
      </c>
      <c r="F31" s="9" t="s">
        <v>50</v>
      </c>
      <c r="G31" s="28" t="s">
        <v>14</v>
      </c>
    </row>
    <row r="32" spans="1:7" ht="27" customHeight="1" thickBot="1" x14ac:dyDescent="0.3">
      <c r="A32" s="22" t="s">
        <v>15</v>
      </c>
      <c r="B32" s="23"/>
      <c r="C32" s="24"/>
      <c r="D32" s="25">
        <f>SUM(D31:D31)</f>
        <v>13.3</v>
      </c>
      <c r="E32" s="24"/>
      <c r="F32" s="26"/>
      <c r="G32" s="27"/>
    </row>
    <row r="33" spans="1:7" x14ac:dyDescent="0.25">
      <c r="A33" s="9" t="s">
        <v>51</v>
      </c>
      <c r="B33" s="14" t="s">
        <v>52</v>
      </c>
      <c r="C33" s="10" t="s">
        <v>53</v>
      </c>
      <c r="D33" s="18">
        <v>15.91</v>
      </c>
      <c r="E33" s="10">
        <v>3225</v>
      </c>
      <c r="F33" s="9" t="s">
        <v>54</v>
      </c>
      <c r="G33" s="28" t="s">
        <v>14</v>
      </c>
    </row>
    <row r="34" spans="1:7" ht="27" customHeight="1" thickBot="1" x14ac:dyDescent="0.3">
      <c r="A34" s="22" t="s">
        <v>15</v>
      </c>
      <c r="B34" s="23"/>
      <c r="C34" s="24"/>
      <c r="D34" s="25">
        <f>SUM(D33:D33)</f>
        <v>15.91</v>
      </c>
      <c r="E34" s="24"/>
      <c r="F34" s="26"/>
      <c r="G34" s="27"/>
    </row>
    <row r="35" spans="1:7" x14ac:dyDescent="0.25">
      <c r="A35" s="9" t="s">
        <v>55</v>
      </c>
      <c r="B35" s="14" t="s">
        <v>56</v>
      </c>
      <c r="C35" s="10" t="s">
        <v>22</v>
      </c>
      <c r="D35" s="18">
        <v>4911.62</v>
      </c>
      <c r="E35" s="10">
        <v>3234</v>
      </c>
      <c r="F35" s="9" t="s">
        <v>37</v>
      </c>
      <c r="G35" s="28" t="s">
        <v>14</v>
      </c>
    </row>
    <row r="36" spans="1:7" ht="27" customHeight="1" thickBot="1" x14ac:dyDescent="0.3">
      <c r="A36" s="22" t="s">
        <v>15</v>
      </c>
      <c r="B36" s="23"/>
      <c r="C36" s="24"/>
      <c r="D36" s="25">
        <f>SUM(D35:D35)</f>
        <v>4911.62</v>
      </c>
      <c r="E36" s="24"/>
      <c r="F36" s="26"/>
      <c r="G36" s="27"/>
    </row>
    <row r="37" spans="1:7" x14ac:dyDescent="0.25">
      <c r="A37" s="9" t="s">
        <v>57</v>
      </c>
      <c r="B37" s="14" t="s">
        <v>58</v>
      </c>
      <c r="C37" s="10" t="s">
        <v>22</v>
      </c>
      <c r="D37" s="18">
        <v>146</v>
      </c>
      <c r="E37" s="10">
        <v>3239</v>
      </c>
      <c r="F37" s="9" t="s">
        <v>59</v>
      </c>
      <c r="G37" s="28" t="s">
        <v>14</v>
      </c>
    </row>
    <row r="38" spans="1:7" ht="27" customHeight="1" thickBot="1" x14ac:dyDescent="0.3">
      <c r="A38" s="22" t="s">
        <v>15</v>
      </c>
      <c r="B38" s="23"/>
      <c r="C38" s="24"/>
      <c r="D38" s="25">
        <f>SUM(D37:D37)</f>
        <v>146</v>
      </c>
      <c r="E38" s="24"/>
      <c r="F38" s="26"/>
      <c r="G38" s="27"/>
    </row>
    <row r="39" spans="1:7" x14ac:dyDescent="0.25">
      <c r="A39" s="9" t="s">
        <v>60</v>
      </c>
      <c r="B39" s="14" t="s">
        <v>61</v>
      </c>
      <c r="C39" s="10" t="s">
        <v>22</v>
      </c>
      <c r="D39" s="18">
        <v>577.35</v>
      </c>
      <c r="E39" s="10">
        <v>3212</v>
      </c>
      <c r="F39" s="9" t="s">
        <v>13</v>
      </c>
      <c r="G39" s="28" t="s">
        <v>14</v>
      </c>
    </row>
    <row r="40" spans="1:7" ht="27" customHeight="1" thickBot="1" x14ac:dyDescent="0.3">
      <c r="A40" s="22" t="s">
        <v>15</v>
      </c>
      <c r="B40" s="23"/>
      <c r="C40" s="24"/>
      <c r="D40" s="25">
        <f>SUM(D39:D39)</f>
        <v>577.35</v>
      </c>
      <c r="E40" s="24"/>
      <c r="F40" s="26"/>
      <c r="G40" s="27"/>
    </row>
    <row r="41" spans="1:7" x14ac:dyDescent="0.25">
      <c r="A41" s="9" t="s">
        <v>62</v>
      </c>
      <c r="B41" s="14" t="s">
        <v>63</v>
      </c>
      <c r="C41" s="10" t="s">
        <v>26</v>
      </c>
      <c r="D41" s="18">
        <v>47.89</v>
      </c>
      <c r="E41" s="10">
        <v>3295</v>
      </c>
      <c r="F41" s="9" t="s">
        <v>64</v>
      </c>
      <c r="G41" s="28" t="s">
        <v>14</v>
      </c>
    </row>
    <row r="42" spans="1:7" ht="27" customHeight="1" thickBot="1" x14ac:dyDescent="0.3">
      <c r="A42" s="22" t="s">
        <v>15</v>
      </c>
      <c r="B42" s="23"/>
      <c r="C42" s="24"/>
      <c r="D42" s="25">
        <f>SUM(D41:D41)</f>
        <v>47.89</v>
      </c>
      <c r="E42" s="24"/>
      <c r="F42" s="26"/>
      <c r="G42" s="27"/>
    </row>
    <row r="43" spans="1:7" x14ac:dyDescent="0.25">
      <c r="A43" s="9" t="s">
        <v>65</v>
      </c>
      <c r="B43" s="14" t="s">
        <v>66</v>
      </c>
      <c r="C43" s="10" t="s">
        <v>67</v>
      </c>
      <c r="D43" s="18">
        <v>10440.34</v>
      </c>
      <c r="E43" s="10">
        <v>3222</v>
      </c>
      <c r="F43" s="9" t="s">
        <v>27</v>
      </c>
      <c r="G43" s="28" t="s">
        <v>14</v>
      </c>
    </row>
    <row r="44" spans="1:7" ht="27" customHeight="1" thickBot="1" x14ac:dyDescent="0.3">
      <c r="A44" s="22" t="s">
        <v>15</v>
      </c>
      <c r="B44" s="23"/>
      <c r="C44" s="24"/>
      <c r="D44" s="25">
        <f>SUM(D43:D43)</f>
        <v>10440.34</v>
      </c>
      <c r="E44" s="24"/>
      <c r="F44" s="26"/>
      <c r="G44" s="27"/>
    </row>
    <row r="45" spans="1:7" x14ac:dyDescent="0.25">
      <c r="A45" s="9" t="s">
        <v>68</v>
      </c>
      <c r="B45" s="14" t="s">
        <v>69</v>
      </c>
      <c r="C45" s="10" t="s">
        <v>70</v>
      </c>
      <c r="D45" s="18">
        <v>2606.8000000000002</v>
      </c>
      <c r="E45" s="10">
        <v>3211</v>
      </c>
      <c r="F45" s="9" t="s">
        <v>71</v>
      </c>
      <c r="G45" s="28" t="s">
        <v>14</v>
      </c>
    </row>
    <row r="46" spans="1:7" ht="27" customHeight="1" thickBot="1" x14ac:dyDescent="0.3">
      <c r="A46" s="22" t="s">
        <v>15</v>
      </c>
      <c r="B46" s="23"/>
      <c r="C46" s="24"/>
      <c r="D46" s="25">
        <f>SUM(D45:D45)</f>
        <v>2606.8000000000002</v>
      </c>
      <c r="E46" s="24"/>
      <c r="F46" s="26"/>
      <c r="G46" s="27"/>
    </row>
    <row r="47" spans="1:7" x14ac:dyDescent="0.25">
      <c r="A47" s="9" t="s">
        <v>72</v>
      </c>
      <c r="B47" s="14" t="s">
        <v>73</v>
      </c>
      <c r="C47" s="10" t="s">
        <v>74</v>
      </c>
      <c r="D47" s="18">
        <v>183.3</v>
      </c>
      <c r="E47" s="10">
        <v>3224</v>
      </c>
      <c r="F47" s="9" t="s">
        <v>19</v>
      </c>
      <c r="G47" s="28" t="s">
        <v>14</v>
      </c>
    </row>
    <row r="48" spans="1:7" ht="27" customHeight="1" thickBot="1" x14ac:dyDescent="0.3">
      <c r="A48" s="22" t="s">
        <v>15</v>
      </c>
      <c r="B48" s="23"/>
      <c r="C48" s="24"/>
      <c r="D48" s="25">
        <f>SUM(D47:D47)</f>
        <v>183.3</v>
      </c>
      <c r="E48" s="24"/>
      <c r="F48" s="26"/>
      <c r="G48" s="27"/>
    </row>
    <row r="49" spans="1:7" x14ac:dyDescent="0.25">
      <c r="A49" s="9" t="s">
        <v>75</v>
      </c>
      <c r="B49" s="14" t="s">
        <v>76</v>
      </c>
      <c r="C49" s="10" t="s">
        <v>26</v>
      </c>
      <c r="D49" s="18">
        <v>150</v>
      </c>
      <c r="E49" s="10">
        <v>3239</v>
      </c>
      <c r="F49" s="9" t="s">
        <v>59</v>
      </c>
      <c r="G49" s="28" t="s">
        <v>14</v>
      </c>
    </row>
    <row r="50" spans="1:7" ht="27" customHeight="1" thickBot="1" x14ac:dyDescent="0.3">
      <c r="A50" s="22" t="s">
        <v>15</v>
      </c>
      <c r="B50" s="23"/>
      <c r="C50" s="24"/>
      <c r="D50" s="25">
        <f>SUM(D49:D49)</f>
        <v>150</v>
      </c>
      <c r="E50" s="24"/>
      <c r="F50" s="26"/>
      <c r="G50" s="27"/>
    </row>
    <row r="51" spans="1:7" x14ac:dyDescent="0.25">
      <c r="A51" s="9" t="s">
        <v>77</v>
      </c>
      <c r="B51" s="14" t="s">
        <v>78</v>
      </c>
      <c r="C51" s="10" t="s">
        <v>67</v>
      </c>
      <c r="D51" s="18">
        <v>3163.32</v>
      </c>
      <c r="E51" s="10">
        <v>3222</v>
      </c>
      <c r="F51" s="9" t="s">
        <v>27</v>
      </c>
      <c r="G51" s="28" t="s">
        <v>14</v>
      </c>
    </row>
    <row r="52" spans="1:7" ht="27" customHeight="1" thickBot="1" x14ac:dyDescent="0.3">
      <c r="A52" s="22" t="s">
        <v>15</v>
      </c>
      <c r="B52" s="23"/>
      <c r="C52" s="24"/>
      <c r="D52" s="25">
        <f>SUM(D51:D51)</f>
        <v>3163.32</v>
      </c>
      <c r="E52" s="24"/>
      <c r="F52" s="26"/>
      <c r="G52" s="27"/>
    </row>
    <row r="53" spans="1:7" x14ac:dyDescent="0.25">
      <c r="A53" s="9" t="s">
        <v>79</v>
      </c>
      <c r="B53" s="14" t="s">
        <v>80</v>
      </c>
      <c r="C53" s="10" t="s">
        <v>45</v>
      </c>
      <c r="D53" s="18">
        <v>39.81</v>
      </c>
      <c r="E53" s="10">
        <v>3222</v>
      </c>
      <c r="F53" s="9" t="s">
        <v>27</v>
      </c>
      <c r="G53" s="28" t="s">
        <v>14</v>
      </c>
    </row>
    <row r="54" spans="1:7" ht="27" customHeight="1" thickBot="1" x14ac:dyDescent="0.3">
      <c r="A54" s="22" t="s">
        <v>15</v>
      </c>
      <c r="B54" s="23"/>
      <c r="C54" s="24"/>
      <c r="D54" s="25">
        <f>SUM(D53:D53)</f>
        <v>39.81</v>
      </c>
      <c r="E54" s="24"/>
      <c r="F54" s="26"/>
      <c r="G54" s="27"/>
    </row>
    <row r="55" spans="1:7" x14ac:dyDescent="0.25">
      <c r="A55" s="9" t="s">
        <v>81</v>
      </c>
      <c r="B55" s="14" t="s">
        <v>82</v>
      </c>
      <c r="C55" s="10" t="s">
        <v>83</v>
      </c>
      <c r="D55" s="18">
        <v>122.08</v>
      </c>
      <c r="E55" s="10">
        <v>3232</v>
      </c>
      <c r="F55" s="9" t="s">
        <v>33</v>
      </c>
      <c r="G55" s="28" t="s">
        <v>14</v>
      </c>
    </row>
    <row r="56" spans="1:7" ht="27" customHeight="1" thickBot="1" x14ac:dyDescent="0.3">
      <c r="A56" s="22" t="s">
        <v>15</v>
      </c>
      <c r="B56" s="23"/>
      <c r="C56" s="24"/>
      <c r="D56" s="25">
        <f>SUM(D55:D55)</f>
        <v>122.08</v>
      </c>
      <c r="E56" s="24"/>
      <c r="F56" s="26"/>
      <c r="G56" s="27"/>
    </row>
    <row r="57" spans="1:7" x14ac:dyDescent="0.25">
      <c r="A57" s="9" t="s">
        <v>84</v>
      </c>
      <c r="B57" s="14" t="s">
        <v>85</v>
      </c>
      <c r="C57" s="10" t="s">
        <v>26</v>
      </c>
      <c r="D57" s="18">
        <v>262.5</v>
      </c>
      <c r="E57" s="10">
        <v>3232</v>
      </c>
      <c r="F57" s="9" t="s">
        <v>33</v>
      </c>
      <c r="G57" s="28" t="s">
        <v>14</v>
      </c>
    </row>
    <row r="58" spans="1:7" ht="27" customHeight="1" thickBot="1" x14ac:dyDescent="0.3">
      <c r="A58" s="22" t="s">
        <v>15</v>
      </c>
      <c r="B58" s="23"/>
      <c r="C58" s="24"/>
      <c r="D58" s="25">
        <f>SUM(D57:D57)</f>
        <v>262.5</v>
      </c>
      <c r="E58" s="24"/>
      <c r="F58" s="26"/>
      <c r="G58" s="27"/>
    </row>
    <row r="59" spans="1:7" x14ac:dyDescent="0.25">
      <c r="A59" s="9" t="s">
        <v>86</v>
      </c>
      <c r="B59" s="14" t="s">
        <v>87</v>
      </c>
      <c r="C59" s="10" t="s">
        <v>22</v>
      </c>
      <c r="D59" s="18">
        <v>129.82</v>
      </c>
      <c r="E59" s="10">
        <v>3223</v>
      </c>
      <c r="F59" s="9" t="s">
        <v>88</v>
      </c>
      <c r="G59" s="28" t="s">
        <v>14</v>
      </c>
    </row>
    <row r="60" spans="1:7" ht="27" customHeight="1" thickBot="1" x14ac:dyDescent="0.3">
      <c r="A60" s="22" t="s">
        <v>15</v>
      </c>
      <c r="B60" s="23"/>
      <c r="C60" s="24"/>
      <c r="D60" s="25">
        <f>SUM(D59:D59)</f>
        <v>129.82</v>
      </c>
      <c r="E60" s="24"/>
      <c r="F60" s="26"/>
      <c r="G60" s="27"/>
    </row>
    <row r="61" spans="1:7" x14ac:dyDescent="0.25">
      <c r="A61" s="9" t="s">
        <v>89</v>
      </c>
      <c r="B61" s="14" t="s">
        <v>90</v>
      </c>
      <c r="C61" s="10" t="s">
        <v>36</v>
      </c>
      <c r="D61" s="18">
        <v>199.99</v>
      </c>
      <c r="E61" s="10">
        <v>4227</v>
      </c>
      <c r="F61" s="9" t="s">
        <v>91</v>
      </c>
      <c r="G61" s="28" t="s">
        <v>14</v>
      </c>
    </row>
    <row r="62" spans="1:7" ht="27" customHeight="1" thickBot="1" x14ac:dyDescent="0.3">
      <c r="A62" s="22" t="s">
        <v>15</v>
      </c>
      <c r="B62" s="23"/>
      <c r="C62" s="24"/>
      <c r="D62" s="25">
        <f>SUM(D61:D61)</f>
        <v>199.99</v>
      </c>
      <c r="E62" s="24"/>
      <c r="F62" s="26"/>
      <c r="G62" s="27"/>
    </row>
    <row r="63" spans="1:7" x14ac:dyDescent="0.25">
      <c r="A63" s="9" t="s">
        <v>92</v>
      </c>
      <c r="B63" s="14" t="s">
        <v>93</v>
      </c>
      <c r="C63" s="10" t="s">
        <v>26</v>
      </c>
      <c r="D63" s="18">
        <v>1125</v>
      </c>
      <c r="E63" s="10">
        <v>3234</v>
      </c>
      <c r="F63" s="9" t="s">
        <v>37</v>
      </c>
      <c r="G63" s="28" t="s">
        <v>14</v>
      </c>
    </row>
    <row r="64" spans="1:7" ht="27" customHeight="1" thickBot="1" x14ac:dyDescent="0.3">
      <c r="A64" s="22" t="s">
        <v>15</v>
      </c>
      <c r="B64" s="23"/>
      <c r="C64" s="24"/>
      <c r="D64" s="25">
        <f>SUM(D63:D63)</f>
        <v>1125</v>
      </c>
      <c r="E64" s="24"/>
      <c r="F64" s="26"/>
      <c r="G64" s="27"/>
    </row>
    <row r="65" spans="1:7" x14ac:dyDescent="0.25">
      <c r="A65" s="9" t="s">
        <v>94</v>
      </c>
      <c r="B65" s="14" t="s">
        <v>95</v>
      </c>
      <c r="C65" s="10" t="s">
        <v>96</v>
      </c>
      <c r="D65" s="18">
        <v>137.5</v>
      </c>
      <c r="E65" s="10">
        <v>3238</v>
      </c>
      <c r="F65" s="9" t="s">
        <v>97</v>
      </c>
      <c r="G65" s="28" t="s">
        <v>14</v>
      </c>
    </row>
    <row r="66" spans="1:7" ht="27" customHeight="1" thickBot="1" x14ac:dyDescent="0.3">
      <c r="A66" s="22" t="s">
        <v>15</v>
      </c>
      <c r="B66" s="23"/>
      <c r="C66" s="24"/>
      <c r="D66" s="25">
        <f>SUM(D65:D65)</f>
        <v>137.5</v>
      </c>
      <c r="E66" s="24"/>
      <c r="F66" s="26"/>
      <c r="G66" s="27"/>
    </row>
    <row r="67" spans="1:7" x14ac:dyDescent="0.25">
      <c r="A67" s="9" t="s">
        <v>98</v>
      </c>
      <c r="B67" s="14" t="s">
        <v>99</v>
      </c>
      <c r="C67" s="10" t="s">
        <v>26</v>
      </c>
      <c r="D67" s="18">
        <v>408.75</v>
      </c>
      <c r="E67" s="10">
        <v>3232</v>
      </c>
      <c r="F67" s="9" t="s">
        <v>33</v>
      </c>
      <c r="G67" s="28" t="s">
        <v>14</v>
      </c>
    </row>
    <row r="68" spans="1:7" ht="27" customHeight="1" thickBot="1" x14ac:dyDescent="0.3">
      <c r="A68" s="22" t="s">
        <v>15</v>
      </c>
      <c r="B68" s="23"/>
      <c r="C68" s="24"/>
      <c r="D68" s="25">
        <f>SUM(D67:D67)</f>
        <v>408.75</v>
      </c>
      <c r="E68" s="24"/>
      <c r="F68" s="26"/>
      <c r="G68" s="27"/>
    </row>
    <row r="69" spans="1:7" x14ac:dyDescent="0.25">
      <c r="A69" s="9" t="s">
        <v>100</v>
      </c>
      <c r="B69" s="14" t="s">
        <v>101</v>
      </c>
      <c r="C69" s="10" t="s">
        <v>26</v>
      </c>
      <c r="D69" s="18">
        <v>68.400000000000006</v>
      </c>
      <c r="E69" s="10">
        <v>3222</v>
      </c>
      <c r="F69" s="9" t="s">
        <v>27</v>
      </c>
      <c r="G69" s="28" t="s">
        <v>14</v>
      </c>
    </row>
    <row r="70" spans="1:7" ht="27" customHeight="1" thickBot="1" x14ac:dyDescent="0.3">
      <c r="A70" s="22" t="s">
        <v>15</v>
      </c>
      <c r="B70" s="23"/>
      <c r="C70" s="24"/>
      <c r="D70" s="25">
        <f>SUM(D69:D69)</f>
        <v>68.400000000000006</v>
      </c>
      <c r="E70" s="24"/>
      <c r="F70" s="26"/>
      <c r="G70" s="27"/>
    </row>
    <row r="71" spans="1:7" x14ac:dyDescent="0.25">
      <c r="A71" s="9" t="s">
        <v>102</v>
      </c>
      <c r="B71" s="14" t="s">
        <v>103</v>
      </c>
      <c r="C71" s="10" t="s">
        <v>22</v>
      </c>
      <c r="D71" s="18">
        <v>53.1</v>
      </c>
      <c r="E71" s="10">
        <v>3295</v>
      </c>
      <c r="F71" s="9" t="s">
        <v>64</v>
      </c>
      <c r="G71" s="28" t="s">
        <v>14</v>
      </c>
    </row>
    <row r="72" spans="1:7" ht="27" customHeight="1" thickBot="1" x14ac:dyDescent="0.3">
      <c r="A72" s="22" t="s">
        <v>15</v>
      </c>
      <c r="B72" s="23"/>
      <c r="C72" s="24"/>
      <c r="D72" s="25">
        <f>SUM(D71:D71)</f>
        <v>53.1</v>
      </c>
      <c r="E72" s="24"/>
      <c r="F72" s="26"/>
      <c r="G72" s="27"/>
    </row>
    <row r="73" spans="1:7" x14ac:dyDescent="0.25">
      <c r="A73" s="9" t="s">
        <v>104</v>
      </c>
      <c r="B73" s="14" t="s">
        <v>105</v>
      </c>
      <c r="C73" s="10" t="s">
        <v>22</v>
      </c>
      <c r="D73" s="18">
        <v>87.71</v>
      </c>
      <c r="E73" s="10">
        <v>3221</v>
      </c>
      <c r="F73" s="9" t="s">
        <v>106</v>
      </c>
      <c r="G73" s="28" t="s">
        <v>14</v>
      </c>
    </row>
    <row r="74" spans="1:7" ht="27" customHeight="1" thickBot="1" x14ac:dyDescent="0.3">
      <c r="A74" s="22" t="s">
        <v>15</v>
      </c>
      <c r="B74" s="23"/>
      <c r="C74" s="24"/>
      <c r="D74" s="25">
        <f>SUM(D73:D73)</f>
        <v>87.71</v>
      </c>
      <c r="E74" s="24"/>
      <c r="F74" s="26"/>
      <c r="G74" s="27"/>
    </row>
    <row r="75" spans="1:7" x14ac:dyDescent="0.25">
      <c r="A75" s="9" t="s">
        <v>107</v>
      </c>
      <c r="B75" s="14" t="s">
        <v>108</v>
      </c>
      <c r="C75" s="10" t="s">
        <v>109</v>
      </c>
      <c r="D75" s="18">
        <v>829.5</v>
      </c>
      <c r="E75" s="10">
        <v>3299</v>
      </c>
      <c r="F75" s="9" t="s">
        <v>50</v>
      </c>
      <c r="G75" s="28" t="s">
        <v>14</v>
      </c>
    </row>
    <row r="76" spans="1:7" ht="27" customHeight="1" thickBot="1" x14ac:dyDescent="0.3">
      <c r="A76" s="22" t="s">
        <v>15</v>
      </c>
      <c r="B76" s="23"/>
      <c r="C76" s="24"/>
      <c r="D76" s="25">
        <f>SUM(D75:D75)</f>
        <v>829.5</v>
      </c>
      <c r="E76" s="24"/>
      <c r="F76" s="26"/>
      <c r="G76" s="27"/>
    </row>
    <row r="77" spans="1:7" x14ac:dyDescent="0.25">
      <c r="A77" s="9" t="s">
        <v>110</v>
      </c>
      <c r="B77" s="14" t="s">
        <v>111</v>
      </c>
      <c r="C77" s="10" t="s">
        <v>22</v>
      </c>
      <c r="D77" s="18">
        <v>5024.9799999999996</v>
      </c>
      <c r="E77" s="10">
        <v>3223</v>
      </c>
      <c r="F77" s="9" t="s">
        <v>88</v>
      </c>
      <c r="G77" s="28" t="s">
        <v>14</v>
      </c>
    </row>
    <row r="78" spans="1:7" ht="27" customHeight="1" thickBot="1" x14ac:dyDescent="0.3">
      <c r="A78" s="22" t="s">
        <v>15</v>
      </c>
      <c r="B78" s="23"/>
      <c r="C78" s="24"/>
      <c r="D78" s="25">
        <f>SUM(D77:D77)</f>
        <v>5024.9799999999996</v>
      </c>
      <c r="E78" s="24"/>
      <c r="F78" s="26"/>
      <c r="G78" s="27"/>
    </row>
    <row r="79" spans="1:7" x14ac:dyDescent="0.25">
      <c r="A79" s="9" t="s">
        <v>112</v>
      </c>
      <c r="B79" s="14" t="s">
        <v>113</v>
      </c>
      <c r="C79" s="10" t="s">
        <v>114</v>
      </c>
      <c r="D79" s="18">
        <v>328.2</v>
      </c>
      <c r="E79" s="10">
        <v>3222</v>
      </c>
      <c r="F79" s="9" t="s">
        <v>27</v>
      </c>
      <c r="G79" s="28" t="s">
        <v>14</v>
      </c>
    </row>
    <row r="80" spans="1:7" ht="27" customHeight="1" thickBot="1" x14ac:dyDescent="0.3">
      <c r="A80" s="22" t="s">
        <v>15</v>
      </c>
      <c r="B80" s="23"/>
      <c r="C80" s="24"/>
      <c r="D80" s="25">
        <f>SUM(D79:D79)</f>
        <v>328.2</v>
      </c>
      <c r="E80" s="24"/>
      <c r="F80" s="26"/>
      <c r="G80" s="27"/>
    </row>
    <row r="81" spans="1:7" x14ac:dyDescent="0.25">
      <c r="A81" s="9" t="s">
        <v>115</v>
      </c>
      <c r="B81" s="14" t="s">
        <v>116</v>
      </c>
      <c r="C81" s="10" t="s">
        <v>117</v>
      </c>
      <c r="D81" s="18">
        <v>1250</v>
      </c>
      <c r="E81" s="10">
        <v>3299</v>
      </c>
      <c r="F81" s="9" t="s">
        <v>50</v>
      </c>
      <c r="G81" s="28" t="s">
        <v>14</v>
      </c>
    </row>
    <row r="82" spans="1:7" ht="27" customHeight="1" thickBot="1" x14ac:dyDescent="0.3">
      <c r="A82" s="22" t="s">
        <v>15</v>
      </c>
      <c r="B82" s="23"/>
      <c r="C82" s="24"/>
      <c r="D82" s="25">
        <f>SUM(D81:D81)</f>
        <v>1250</v>
      </c>
      <c r="E82" s="24"/>
      <c r="F82" s="26"/>
      <c r="G82" s="27"/>
    </row>
    <row r="83" spans="1:7" x14ac:dyDescent="0.25">
      <c r="A83" s="9" t="s">
        <v>118</v>
      </c>
      <c r="B83" s="14" t="s">
        <v>119</v>
      </c>
      <c r="C83" s="10" t="s">
        <v>22</v>
      </c>
      <c r="D83" s="18">
        <v>1706.19</v>
      </c>
      <c r="E83" s="10">
        <v>3295</v>
      </c>
      <c r="F83" s="9" t="s">
        <v>64</v>
      </c>
      <c r="G83" s="28" t="s">
        <v>14</v>
      </c>
    </row>
    <row r="84" spans="1:7" ht="27" customHeight="1" thickBot="1" x14ac:dyDescent="0.3">
      <c r="A84" s="22" t="s">
        <v>15</v>
      </c>
      <c r="B84" s="23"/>
      <c r="C84" s="24"/>
      <c r="D84" s="25">
        <f>SUM(D83:D83)</f>
        <v>1706.19</v>
      </c>
      <c r="E84" s="24"/>
      <c r="F84" s="26"/>
      <c r="G84" s="27"/>
    </row>
    <row r="85" spans="1:7" x14ac:dyDescent="0.25">
      <c r="A85" s="9" t="s">
        <v>120</v>
      </c>
      <c r="B85" s="14" t="s">
        <v>121</v>
      </c>
      <c r="C85" s="10" t="s">
        <v>122</v>
      </c>
      <c r="D85" s="18">
        <v>222.5</v>
      </c>
      <c r="E85" s="10">
        <v>3232</v>
      </c>
      <c r="F85" s="9" t="s">
        <v>33</v>
      </c>
      <c r="G85" s="28" t="s">
        <v>14</v>
      </c>
    </row>
    <row r="86" spans="1:7" ht="27" customHeight="1" thickBot="1" x14ac:dyDescent="0.3">
      <c r="A86" s="22" t="s">
        <v>15</v>
      </c>
      <c r="B86" s="23"/>
      <c r="C86" s="24"/>
      <c r="D86" s="25">
        <f>SUM(D85:D85)</f>
        <v>222.5</v>
      </c>
      <c r="E86" s="24"/>
      <c r="F86" s="26"/>
      <c r="G86" s="27"/>
    </row>
    <row r="87" spans="1:7" x14ac:dyDescent="0.25">
      <c r="A87" s="9" t="s">
        <v>123</v>
      </c>
      <c r="B87" s="14" t="s">
        <v>124</v>
      </c>
      <c r="C87" s="10" t="s">
        <v>26</v>
      </c>
      <c r="D87" s="18">
        <v>20.2</v>
      </c>
      <c r="E87" s="10">
        <v>3211</v>
      </c>
      <c r="F87" s="9" t="s">
        <v>71</v>
      </c>
      <c r="G87" s="28" t="s">
        <v>14</v>
      </c>
    </row>
    <row r="88" spans="1:7" ht="27" customHeight="1" thickBot="1" x14ac:dyDescent="0.3">
      <c r="A88" s="22" t="s">
        <v>15</v>
      </c>
      <c r="B88" s="23"/>
      <c r="C88" s="24"/>
      <c r="D88" s="25">
        <f>SUM(D87:D87)</f>
        <v>20.2</v>
      </c>
      <c r="E88" s="24"/>
      <c r="F88" s="26"/>
      <c r="G88" s="27"/>
    </row>
    <row r="89" spans="1:7" x14ac:dyDescent="0.25">
      <c r="A89" s="9" t="s">
        <v>125</v>
      </c>
      <c r="B89" s="14" t="s">
        <v>126</v>
      </c>
      <c r="C89" s="10" t="s">
        <v>127</v>
      </c>
      <c r="D89" s="18">
        <v>3011.72</v>
      </c>
      <c r="E89" s="10">
        <v>3222</v>
      </c>
      <c r="F89" s="9" t="s">
        <v>27</v>
      </c>
      <c r="G89" s="28" t="s">
        <v>14</v>
      </c>
    </row>
    <row r="90" spans="1:7" ht="27" customHeight="1" thickBot="1" x14ac:dyDescent="0.3">
      <c r="A90" s="22" t="s">
        <v>15</v>
      </c>
      <c r="B90" s="23"/>
      <c r="C90" s="24"/>
      <c r="D90" s="25">
        <f>SUM(D89:D89)</f>
        <v>3011.72</v>
      </c>
      <c r="E90" s="24"/>
      <c r="F90" s="26"/>
      <c r="G90" s="27"/>
    </row>
    <row r="91" spans="1:7" x14ac:dyDescent="0.25">
      <c r="A91" s="9" t="s">
        <v>128</v>
      </c>
      <c r="B91" s="14" t="s">
        <v>129</v>
      </c>
      <c r="C91" s="10" t="s">
        <v>26</v>
      </c>
      <c r="D91" s="18">
        <v>143.34</v>
      </c>
      <c r="E91" s="10">
        <v>3238</v>
      </c>
      <c r="F91" s="9" t="s">
        <v>97</v>
      </c>
      <c r="G91" s="28" t="s">
        <v>14</v>
      </c>
    </row>
    <row r="92" spans="1:7" ht="27" customHeight="1" thickBot="1" x14ac:dyDescent="0.3">
      <c r="A92" s="22" t="s">
        <v>15</v>
      </c>
      <c r="B92" s="23"/>
      <c r="C92" s="24"/>
      <c r="D92" s="25">
        <f>SUM(D91:D91)</f>
        <v>143.34</v>
      </c>
      <c r="E92" s="24"/>
      <c r="F92" s="26"/>
      <c r="G92" s="27"/>
    </row>
    <row r="93" spans="1:7" x14ac:dyDescent="0.25">
      <c r="A93" s="9" t="s">
        <v>130</v>
      </c>
      <c r="B93" s="14" t="s">
        <v>131</v>
      </c>
      <c r="C93" s="10" t="s">
        <v>132</v>
      </c>
      <c r="D93" s="18">
        <v>1623.04</v>
      </c>
      <c r="E93" s="10">
        <v>3222</v>
      </c>
      <c r="F93" s="9" t="s">
        <v>27</v>
      </c>
      <c r="G93" s="28" t="s">
        <v>14</v>
      </c>
    </row>
    <row r="94" spans="1:7" ht="27" customHeight="1" thickBot="1" x14ac:dyDescent="0.3">
      <c r="A94" s="22" t="s">
        <v>15</v>
      </c>
      <c r="B94" s="23"/>
      <c r="C94" s="24"/>
      <c r="D94" s="25">
        <f>SUM(D93:D93)</f>
        <v>1623.04</v>
      </c>
      <c r="E94" s="24"/>
      <c r="F94" s="26"/>
      <c r="G94" s="27"/>
    </row>
    <row r="95" spans="1:7" x14ac:dyDescent="0.25">
      <c r="A95" s="9" t="s">
        <v>133</v>
      </c>
      <c r="B95" s="14" t="s">
        <v>134</v>
      </c>
      <c r="C95" s="10" t="s">
        <v>26</v>
      </c>
      <c r="D95" s="18">
        <v>7375</v>
      </c>
      <c r="E95" s="10">
        <v>4213</v>
      </c>
      <c r="F95" s="9" t="s">
        <v>135</v>
      </c>
      <c r="G95" s="28" t="s">
        <v>14</v>
      </c>
    </row>
    <row r="96" spans="1:7" ht="27" customHeight="1" thickBot="1" x14ac:dyDescent="0.3">
      <c r="A96" s="22" t="s">
        <v>15</v>
      </c>
      <c r="B96" s="23"/>
      <c r="C96" s="24"/>
      <c r="D96" s="25">
        <f>SUM(D95:D95)</f>
        <v>7375</v>
      </c>
      <c r="E96" s="24"/>
      <c r="F96" s="26"/>
      <c r="G96" s="27"/>
    </row>
    <row r="97" spans="1:7" x14ac:dyDescent="0.25">
      <c r="A97" s="9" t="s">
        <v>136</v>
      </c>
      <c r="B97" s="14" t="s">
        <v>137</v>
      </c>
      <c r="C97" s="10" t="s">
        <v>138</v>
      </c>
      <c r="D97" s="18">
        <v>1757.38</v>
      </c>
      <c r="E97" s="10">
        <v>3222</v>
      </c>
      <c r="F97" s="9" t="s">
        <v>27</v>
      </c>
      <c r="G97" s="28" t="s">
        <v>14</v>
      </c>
    </row>
    <row r="98" spans="1:7" ht="27" customHeight="1" thickBot="1" x14ac:dyDescent="0.3">
      <c r="A98" s="22" t="s">
        <v>15</v>
      </c>
      <c r="B98" s="23"/>
      <c r="C98" s="24"/>
      <c r="D98" s="25">
        <f>SUM(D97:D97)</f>
        <v>1757.38</v>
      </c>
      <c r="E98" s="24"/>
      <c r="F98" s="26"/>
      <c r="G98" s="27"/>
    </row>
    <row r="99" spans="1:7" x14ac:dyDescent="0.25">
      <c r="A99" s="9" t="s">
        <v>139</v>
      </c>
      <c r="B99" s="14" t="s">
        <v>140</v>
      </c>
      <c r="C99" s="10" t="s">
        <v>141</v>
      </c>
      <c r="D99" s="18">
        <v>3192.44</v>
      </c>
      <c r="E99" s="10">
        <v>3222</v>
      </c>
      <c r="F99" s="9" t="s">
        <v>27</v>
      </c>
      <c r="G99" s="28" t="s">
        <v>14</v>
      </c>
    </row>
    <row r="100" spans="1:7" ht="27" customHeight="1" thickBot="1" x14ac:dyDescent="0.3">
      <c r="A100" s="22" t="s">
        <v>15</v>
      </c>
      <c r="B100" s="23"/>
      <c r="C100" s="24"/>
      <c r="D100" s="25">
        <f>SUM(D99:D99)</f>
        <v>3192.44</v>
      </c>
      <c r="E100" s="24"/>
      <c r="F100" s="26"/>
      <c r="G100" s="27"/>
    </row>
    <row r="101" spans="1:7" x14ac:dyDescent="0.25">
      <c r="A101" s="9" t="s">
        <v>142</v>
      </c>
      <c r="B101" s="14" t="s">
        <v>143</v>
      </c>
      <c r="C101" s="10" t="s">
        <v>26</v>
      </c>
      <c r="D101" s="18">
        <v>283</v>
      </c>
      <c r="E101" s="10">
        <v>3211</v>
      </c>
      <c r="F101" s="9" t="s">
        <v>71</v>
      </c>
      <c r="G101" s="28" t="s">
        <v>14</v>
      </c>
    </row>
    <row r="102" spans="1:7" x14ac:dyDescent="0.25">
      <c r="A102" s="9"/>
      <c r="B102" s="14"/>
      <c r="C102" s="10"/>
      <c r="D102" s="18">
        <v>300</v>
      </c>
      <c r="E102" s="10">
        <v>3213</v>
      </c>
      <c r="F102" s="9" t="s">
        <v>144</v>
      </c>
      <c r="G102" s="29" t="s">
        <v>14</v>
      </c>
    </row>
    <row r="103" spans="1:7" ht="27" customHeight="1" thickBot="1" x14ac:dyDescent="0.3">
      <c r="A103" s="22" t="s">
        <v>15</v>
      </c>
      <c r="B103" s="23"/>
      <c r="C103" s="24"/>
      <c r="D103" s="25">
        <f>SUM(D101:D102)</f>
        <v>583</v>
      </c>
      <c r="E103" s="24"/>
      <c r="F103" s="26"/>
      <c r="G103" s="27"/>
    </row>
    <row r="104" spans="1:7" x14ac:dyDescent="0.25">
      <c r="A104" s="9" t="s">
        <v>145</v>
      </c>
      <c r="B104" s="14" t="s">
        <v>146</v>
      </c>
      <c r="C104" s="10" t="s">
        <v>22</v>
      </c>
      <c r="D104" s="18">
        <v>472.83</v>
      </c>
      <c r="E104" s="10">
        <v>3238</v>
      </c>
      <c r="F104" s="9" t="s">
        <v>97</v>
      </c>
      <c r="G104" s="28" t="s">
        <v>14</v>
      </c>
    </row>
    <row r="105" spans="1:7" x14ac:dyDescent="0.25">
      <c r="A105" s="9"/>
      <c r="B105" s="14"/>
      <c r="C105" s="10"/>
      <c r="D105" s="18">
        <v>626.25</v>
      </c>
      <c r="E105" s="10">
        <v>4221</v>
      </c>
      <c r="F105" s="9" t="s">
        <v>147</v>
      </c>
      <c r="G105" s="29" t="s">
        <v>14</v>
      </c>
    </row>
    <row r="106" spans="1:7" ht="27" customHeight="1" thickBot="1" x14ac:dyDescent="0.3">
      <c r="A106" s="22" t="s">
        <v>15</v>
      </c>
      <c r="B106" s="23"/>
      <c r="C106" s="24"/>
      <c r="D106" s="25">
        <f>SUM(D104:D105)</f>
        <v>1099.08</v>
      </c>
      <c r="E106" s="24"/>
      <c r="F106" s="26"/>
      <c r="G106" s="27"/>
    </row>
    <row r="107" spans="1:7" x14ac:dyDescent="0.25">
      <c r="A107" s="9" t="s">
        <v>148</v>
      </c>
      <c r="B107" s="14" t="s">
        <v>149</v>
      </c>
      <c r="C107" s="10" t="s">
        <v>26</v>
      </c>
      <c r="D107" s="18">
        <v>50</v>
      </c>
      <c r="E107" s="10">
        <v>3290</v>
      </c>
      <c r="F107" s="9" t="s">
        <v>23</v>
      </c>
      <c r="G107" s="28" t="s">
        <v>14</v>
      </c>
    </row>
    <row r="108" spans="1:7" ht="27" customHeight="1" thickBot="1" x14ac:dyDescent="0.3">
      <c r="A108" s="22" t="s">
        <v>15</v>
      </c>
      <c r="B108" s="23"/>
      <c r="C108" s="24"/>
      <c r="D108" s="25">
        <f>SUM(D107:D107)</f>
        <v>50</v>
      </c>
      <c r="E108" s="24"/>
      <c r="F108" s="26"/>
      <c r="G108" s="27"/>
    </row>
    <row r="109" spans="1:7" x14ac:dyDescent="0.25">
      <c r="A109" s="9" t="s">
        <v>150</v>
      </c>
      <c r="B109" s="14" t="s">
        <v>151</v>
      </c>
      <c r="C109" s="10" t="s">
        <v>152</v>
      </c>
      <c r="D109" s="18">
        <v>2581.09</v>
      </c>
      <c r="E109" s="10">
        <v>3222</v>
      </c>
      <c r="F109" s="9" t="s">
        <v>27</v>
      </c>
      <c r="G109" s="28" t="s">
        <v>14</v>
      </c>
    </row>
    <row r="110" spans="1:7" ht="27" customHeight="1" thickBot="1" x14ac:dyDescent="0.3">
      <c r="A110" s="22" t="s">
        <v>15</v>
      </c>
      <c r="B110" s="23"/>
      <c r="C110" s="24"/>
      <c r="D110" s="25">
        <f>SUM(D109:D109)</f>
        <v>2581.09</v>
      </c>
      <c r="E110" s="24"/>
      <c r="F110" s="26"/>
      <c r="G110" s="27"/>
    </row>
    <row r="111" spans="1:7" x14ac:dyDescent="0.25">
      <c r="A111" s="9" t="s">
        <v>153</v>
      </c>
      <c r="B111" s="14" t="s">
        <v>154</v>
      </c>
      <c r="C111" s="10" t="s">
        <v>22</v>
      </c>
      <c r="D111" s="18">
        <v>417.68</v>
      </c>
      <c r="E111" s="10">
        <v>3231</v>
      </c>
      <c r="F111" s="9" t="s">
        <v>42</v>
      </c>
      <c r="G111" s="28" t="s">
        <v>14</v>
      </c>
    </row>
    <row r="112" spans="1:7" ht="27" customHeight="1" thickBot="1" x14ac:dyDescent="0.3">
      <c r="A112" s="22" t="s">
        <v>15</v>
      </c>
      <c r="B112" s="23"/>
      <c r="C112" s="24"/>
      <c r="D112" s="25">
        <f>SUM(D111:D111)</f>
        <v>417.68</v>
      </c>
      <c r="E112" s="24"/>
      <c r="F112" s="26"/>
      <c r="G112" s="27"/>
    </row>
    <row r="113" spans="1:7" x14ac:dyDescent="0.25">
      <c r="A113" s="9" t="s">
        <v>155</v>
      </c>
      <c r="B113" s="14" t="s">
        <v>156</v>
      </c>
      <c r="C113" s="10" t="s">
        <v>157</v>
      </c>
      <c r="D113" s="18">
        <v>15.43</v>
      </c>
      <c r="E113" s="10">
        <v>3299</v>
      </c>
      <c r="F113" s="9" t="s">
        <v>50</v>
      </c>
      <c r="G113" s="28" t="s">
        <v>14</v>
      </c>
    </row>
    <row r="114" spans="1:7" ht="27" customHeight="1" thickBot="1" x14ac:dyDescent="0.3">
      <c r="A114" s="22" t="s">
        <v>15</v>
      </c>
      <c r="B114" s="23"/>
      <c r="C114" s="24"/>
      <c r="D114" s="25">
        <f>SUM(D113:D113)</f>
        <v>15.43</v>
      </c>
      <c r="E114" s="24"/>
      <c r="F114" s="26"/>
      <c r="G114" s="27"/>
    </row>
    <row r="115" spans="1:7" x14ac:dyDescent="0.25">
      <c r="A115" s="9" t="s">
        <v>158</v>
      </c>
      <c r="B115" s="14" t="s">
        <v>159</v>
      </c>
      <c r="C115" s="10" t="s">
        <v>83</v>
      </c>
      <c r="D115" s="18">
        <v>241.75</v>
      </c>
      <c r="E115" s="10">
        <v>3223</v>
      </c>
      <c r="F115" s="9" t="s">
        <v>88</v>
      </c>
      <c r="G115" s="28" t="s">
        <v>14</v>
      </c>
    </row>
    <row r="116" spans="1:7" ht="27" customHeight="1" thickBot="1" x14ac:dyDescent="0.3">
      <c r="A116" s="22" t="s">
        <v>15</v>
      </c>
      <c r="B116" s="23"/>
      <c r="C116" s="24"/>
      <c r="D116" s="25">
        <f>SUM(D115:D115)</f>
        <v>241.75</v>
      </c>
      <c r="E116" s="24"/>
      <c r="F116" s="26"/>
      <c r="G116" s="27"/>
    </row>
    <row r="117" spans="1:7" x14ac:dyDescent="0.25">
      <c r="A117" s="9" t="s">
        <v>160</v>
      </c>
      <c r="B117" s="14" t="s">
        <v>161</v>
      </c>
      <c r="C117" s="10" t="s">
        <v>22</v>
      </c>
      <c r="D117" s="18">
        <v>32.97</v>
      </c>
      <c r="E117" s="10">
        <v>4241</v>
      </c>
      <c r="F117" s="9" t="s">
        <v>162</v>
      </c>
      <c r="G117" s="28" t="s">
        <v>14</v>
      </c>
    </row>
    <row r="118" spans="1:7" ht="27" customHeight="1" thickBot="1" x14ac:dyDescent="0.3">
      <c r="A118" s="22" t="s">
        <v>15</v>
      </c>
      <c r="B118" s="23"/>
      <c r="C118" s="24"/>
      <c r="D118" s="25">
        <f>SUM(D117:D117)</f>
        <v>32.97</v>
      </c>
      <c r="E118" s="24"/>
      <c r="F118" s="26"/>
      <c r="G118" s="27"/>
    </row>
    <row r="119" spans="1:7" x14ac:dyDescent="0.25">
      <c r="A119" s="9" t="s">
        <v>163</v>
      </c>
      <c r="B119" s="14" t="s">
        <v>164</v>
      </c>
      <c r="C119" s="10" t="s">
        <v>22</v>
      </c>
      <c r="D119" s="18">
        <v>878.19</v>
      </c>
      <c r="E119" s="10">
        <v>3292</v>
      </c>
      <c r="F119" s="9" t="s">
        <v>165</v>
      </c>
      <c r="G119" s="28" t="s">
        <v>14</v>
      </c>
    </row>
    <row r="120" spans="1:7" ht="27" customHeight="1" thickBot="1" x14ac:dyDescent="0.3">
      <c r="A120" s="22" t="s">
        <v>15</v>
      </c>
      <c r="B120" s="23"/>
      <c r="C120" s="24"/>
      <c r="D120" s="25">
        <f>SUM(D119:D119)</f>
        <v>878.19</v>
      </c>
      <c r="E120" s="24"/>
      <c r="F120" s="26"/>
      <c r="G120" s="27"/>
    </row>
    <row r="121" spans="1:7" x14ac:dyDescent="0.25">
      <c r="A121" s="9" t="s">
        <v>166</v>
      </c>
      <c r="B121" s="14" t="s">
        <v>167</v>
      </c>
      <c r="C121" s="10" t="s">
        <v>22</v>
      </c>
      <c r="D121" s="18">
        <v>55</v>
      </c>
      <c r="E121" s="10">
        <v>3221</v>
      </c>
      <c r="F121" s="9" t="s">
        <v>106</v>
      </c>
      <c r="G121" s="28" t="s">
        <v>14</v>
      </c>
    </row>
    <row r="122" spans="1:7" ht="27" customHeight="1" thickBot="1" x14ac:dyDescent="0.3">
      <c r="A122" s="22" t="s">
        <v>15</v>
      </c>
      <c r="B122" s="23"/>
      <c r="C122" s="24"/>
      <c r="D122" s="25">
        <f>SUM(D121:D121)</f>
        <v>55</v>
      </c>
      <c r="E122" s="24"/>
      <c r="F122" s="26"/>
      <c r="G122" s="27"/>
    </row>
    <row r="123" spans="1:7" x14ac:dyDescent="0.25">
      <c r="A123" s="9" t="s">
        <v>168</v>
      </c>
      <c r="B123" s="14" t="s">
        <v>169</v>
      </c>
      <c r="C123" s="10" t="s">
        <v>170</v>
      </c>
      <c r="D123" s="18">
        <v>178.3</v>
      </c>
      <c r="E123" s="10">
        <v>3222</v>
      </c>
      <c r="F123" s="9" t="s">
        <v>27</v>
      </c>
      <c r="G123" s="28" t="s">
        <v>14</v>
      </c>
    </row>
    <row r="124" spans="1:7" ht="27" customHeight="1" thickBot="1" x14ac:dyDescent="0.3">
      <c r="A124" s="22" t="s">
        <v>15</v>
      </c>
      <c r="B124" s="23"/>
      <c r="C124" s="24"/>
      <c r="D124" s="25">
        <f>SUM(D123:D123)</f>
        <v>178.3</v>
      </c>
      <c r="E124" s="24"/>
      <c r="F124" s="26"/>
      <c r="G124" s="27"/>
    </row>
    <row r="125" spans="1:7" x14ac:dyDescent="0.25">
      <c r="A125" s="9" t="s">
        <v>171</v>
      </c>
      <c r="B125" s="14" t="s">
        <v>172</v>
      </c>
      <c r="C125" s="10" t="s">
        <v>173</v>
      </c>
      <c r="D125" s="18">
        <v>516</v>
      </c>
      <c r="E125" s="10">
        <v>3299</v>
      </c>
      <c r="F125" s="9" t="s">
        <v>50</v>
      </c>
      <c r="G125" s="28" t="s">
        <v>14</v>
      </c>
    </row>
    <row r="126" spans="1:7" ht="27" customHeight="1" thickBot="1" x14ac:dyDescent="0.3">
      <c r="A126" s="22" t="s">
        <v>15</v>
      </c>
      <c r="B126" s="23"/>
      <c r="C126" s="24"/>
      <c r="D126" s="25">
        <f>SUM(D125:D125)</f>
        <v>516</v>
      </c>
      <c r="E126" s="24"/>
      <c r="F126" s="26"/>
      <c r="G126" s="27"/>
    </row>
    <row r="127" spans="1:7" x14ac:dyDescent="0.25">
      <c r="A127" s="9" t="s">
        <v>174</v>
      </c>
      <c r="B127" s="14" t="s">
        <v>175</v>
      </c>
      <c r="C127" s="10" t="s">
        <v>22</v>
      </c>
      <c r="D127" s="18">
        <v>99.96</v>
      </c>
      <c r="E127" s="10">
        <v>3224</v>
      </c>
      <c r="F127" s="9" t="s">
        <v>19</v>
      </c>
      <c r="G127" s="28" t="s">
        <v>14</v>
      </c>
    </row>
    <row r="128" spans="1:7" ht="27" customHeight="1" thickBot="1" x14ac:dyDescent="0.3">
      <c r="A128" s="22" t="s">
        <v>15</v>
      </c>
      <c r="B128" s="23"/>
      <c r="C128" s="24"/>
      <c r="D128" s="25">
        <f>SUM(D127:D127)</f>
        <v>99.96</v>
      </c>
      <c r="E128" s="24"/>
      <c r="F128" s="26"/>
      <c r="G128" s="27"/>
    </row>
    <row r="129" spans="1:7" x14ac:dyDescent="0.25">
      <c r="A129" s="9" t="s">
        <v>176</v>
      </c>
      <c r="B129" s="14" t="s">
        <v>177</v>
      </c>
      <c r="C129" s="10" t="s">
        <v>178</v>
      </c>
      <c r="D129" s="18">
        <v>102.1</v>
      </c>
      <c r="E129" s="10">
        <v>3222</v>
      </c>
      <c r="F129" s="9" t="s">
        <v>27</v>
      </c>
      <c r="G129" s="28" t="s">
        <v>14</v>
      </c>
    </row>
    <row r="130" spans="1:7" ht="27" customHeight="1" thickBot="1" x14ac:dyDescent="0.3">
      <c r="A130" s="22" t="s">
        <v>15</v>
      </c>
      <c r="B130" s="23"/>
      <c r="C130" s="24"/>
      <c r="D130" s="25">
        <f>SUM(D129:D129)</f>
        <v>102.1</v>
      </c>
      <c r="E130" s="24"/>
      <c r="F130" s="26"/>
      <c r="G130" s="27"/>
    </row>
    <row r="131" spans="1:7" x14ac:dyDescent="0.25">
      <c r="A131" s="9" t="s">
        <v>179</v>
      </c>
      <c r="B131" s="14" t="s">
        <v>180</v>
      </c>
      <c r="C131" s="10" t="s">
        <v>22</v>
      </c>
      <c r="D131" s="18">
        <v>6757.81</v>
      </c>
      <c r="E131" s="10">
        <v>3223</v>
      </c>
      <c r="F131" s="9" t="s">
        <v>88</v>
      </c>
      <c r="G131" s="28" t="s">
        <v>14</v>
      </c>
    </row>
    <row r="132" spans="1:7" ht="27" customHeight="1" thickBot="1" x14ac:dyDescent="0.3">
      <c r="A132" s="22" t="s">
        <v>15</v>
      </c>
      <c r="B132" s="23"/>
      <c r="C132" s="24"/>
      <c r="D132" s="25">
        <f>SUM(D131:D131)</f>
        <v>6757.81</v>
      </c>
      <c r="E132" s="24"/>
      <c r="F132" s="26"/>
      <c r="G132" s="27"/>
    </row>
    <row r="133" spans="1:7" x14ac:dyDescent="0.25">
      <c r="A133" s="9" t="s">
        <v>181</v>
      </c>
      <c r="B133" s="14" t="s">
        <v>182</v>
      </c>
      <c r="C133" s="10" t="s">
        <v>26</v>
      </c>
      <c r="D133" s="18">
        <v>74.86</v>
      </c>
      <c r="E133" s="10">
        <v>3222</v>
      </c>
      <c r="F133" s="9" t="s">
        <v>27</v>
      </c>
      <c r="G133" s="28" t="s">
        <v>14</v>
      </c>
    </row>
    <row r="134" spans="1:7" ht="27" customHeight="1" thickBot="1" x14ac:dyDescent="0.3">
      <c r="A134" s="22" t="s">
        <v>15</v>
      </c>
      <c r="B134" s="23"/>
      <c r="C134" s="24"/>
      <c r="D134" s="25">
        <f>SUM(D133:D133)</f>
        <v>74.86</v>
      </c>
      <c r="E134" s="24"/>
      <c r="F134" s="26"/>
      <c r="G134" s="27"/>
    </row>
    <row r="135" spans="1:7" x14ac:dyDescent="0.25">
      <c r="A135" s="9" t="s">
        <v>183</v>
      </c>
      <c r="B135" s="14" t="s">
        <v>184</v>
      </c>
      <c r="C135" s="10" t="s">
        <v>26</v>
      </c>
      <c r="D135" s="18">
        <v>1850</v>
      </c>
      <c r="E135" s="10">
        <v>3237</v>
      </c>
      <c r="F135" s="9" t="s">
        <v>185</v>
      </c>
      <c r="G135" s="28" t="s">
        <v>14</v>
      </c>
    </row>
    <row r="136" spans="1:7" ht="27" customHeight="1" thickBot="1" x14ac:dyDescent="0.3">
      <c r="A136" s="22" t="s">
        <v>15</v>
      </c>
      <c r="B136" s="23"/>
      <c r="C136" s="24"/>
      <c r="D136" s="25">
        <f>SUM(D135:D135)</f>
        <v>1850</v>
      </c>
      <c r="E136" s="24"/>
      <c r="F136" s="26"/>
      <c r="G136" s="27"/>
    </row>
    <row r="137" spans="1:7" x14ac:dyDescent="0.25">
      <c r="A137" s="9" t="s">
        <v>186</v>
      </c>
      <c r="B137" s="14" t="s">
        <v>187</v>
      </c>
      <c r="C137" s="10" t="s">
        <v>22</v>
      </c>
      <c r="D137" s="18">
        <v>241.25</v>
      </c>
      <c r="E137" s="10">
        <v>3235</v>
      </c>
      <c r="F137" s="9" t="s">
        <v>188</v>
      </c>
      <c r="G137" s="28" t="s">
        <v>14</v>
      </c>
    </row>
    <row r="138" spans="1:7" ht="27" customHeight="1" thickBot="1" x14ac:dyDescent="0.3">
      <c r="A138" s="22" t="s">
        <v>15</v>
      </c>
      <c r="B138" s="23"/>
      <c r="C138" s="24"/>
      <c r="D138" s="25">
        <f>SUM(D137:D137)</f>
        <v>241.25</v>
      </c>
      <c r="E138" s="24"/>
      <c r="F138" s="26"/>
      <c r="G138" s="27"/>
    </row>
    <row r="139" spans="1:7" x14ac:dyDescent="0.25">
      <c r="A139" s="9" t="s">
        <v>189</v>
      </c>
      <c r="B139" s="14" t="s">
        <v>190</v>
      </c>
      <c r="C139" s="10" t="s">
        <v>26</v>
      </c>
      <c r="D139" s="18">
        <v>110</v>
      </c>
      <c r="E139" s="10">
        <v>3239</v>
      </c>
      <c r="F139" s="9" t="s">
        <v>59</v>
      </c>
      <c r="G139" s="28" t="s">
        <v>14</v>
      </c>
    </row>
    <row r="140" spans="1:7" ht="27" customHeight="1" thickBot="1" x14ac:dyDescent="0.3">
      <c r="A140" s="22" t="s">
        <v>15</v>
      </c>
      <c r="B140" s="23"/>
      <c r="C140" s="24"/>
      <c r="D140" s="25">
        <f>SUM(D139:D139)</f>
        <v>110</v>
      </c>
      <c r="E140" s="24"/>
      <c r="F140" s="26"/>
      <c r="G140" s="27"/>
    </row>
    <row r="141" spans="1:7" x14ac:dyDescent="0.25">
      <c r="A141" s="9" t="s">
        <v>191</v>
      </c>
      <c r="B141" s="14" t="s">
        <v>192</v>
      </c>
      <c r="C141" s="10" t="s">
        <v>22</v>
      </c>
      <c r="D141" s="18">
        <v>169.25</v>
      </c>
      <c r="E141" s="10">
        <v>3222</v>
      </c>
      <c r="F141" s="9" t="s">
        <v>27</v>
      </c>
      <c r="G141" s="28" t="s">
        <v>14</v>
      </c>
    </row>
    <row r="142" spans="1:7" ht="27" customHeight="1" thickBot="1" x14ac:dyDescent="0.3">
      <c r="A142" s="22" t="s">
        <v>15</v>
      </c>
      <c r="B142" s="23"/>
      <c r="C142" s="24"/>
      <c r="D142" s="25">
        <f>SUM(D141:D141)</f>
        <v>169.25</v>
      </c>
      <c r="E142" s="24"/>
      <c r="F142" s="26"/>
      <c r="G142" s="27"/>
    </row>
    <row r="143" spans="1:7" x14ac:dyDescent="0.25">
      <c r="A143" s="9" t="s">
        <v>193</v>
      </c>
      <c r="B143" s="14" t="s">
        <v>194</v>
      </c>
      <c r="C143" s="10" t="s">
        <v>67</v>
      </c>
      <c r="D143" s="18">
        <v>1846.97</v>
      </c>
      <c r="E143" s="10">
        <v>3222</v>
      </c>
      <c r="F143" s="9" t="s">
        <v>27</v>
      </c>
      <c r="G143" s="28" t="s">
        <v>14</v>
      </c>
    </row>
    <row r="144" spans="1:7" ht="27" customHeight="1" thickBot="1" x14ac:dyDescent="0.3">
      <c r="A144" s="22" t="s">
        <v>15</v>
      </c>
      <c r="B144" s="23"/>
      <c r="C144" s="24"/>
      <c r="D144" s="25">
        <f>SUM(D143:D143)</f>
        <v>1846.97</v>
      </c>
      <c r="E144" s="24"/>
      <c r="F144" s="26"/>
      <c r="G144" s="27"/>
    </row>
    <row r="145" spans="1:7" x14ac:dyDescent="0.25">
      <c r="A145" s="9" t="s">
        <v>195</v>
      </c>
      <c r="B145" s="14" t="s">
        <v>196</v>
      </c>
      <c r="C145" s="10" t="s">
        <v>197</v>
      </c>
      <c r="D145" s="18">
        <v>100</v>
      </c>
      <c r="E145" s="10">
        <v>3290</v>
      </c>
      <c r="F145" s="9" t="s">
        <v>23</v>
      </c>
      <c r="G145" s="28" t="s">
        <v>14</v>
      </c>
    </row>
    <row r="146" spans="1:7" ht="27" customHeight="1" thickBot="1" x14ac:dyDescent="0.3">
      <c r="A146" s="22" t="s">
        <v>15</v>
      </c>
      <c r="B146" s="23"/>
      <c r="C146" s="24"/>
      <c r="D146" s="25">
        <f>SUM(D145:D145)</f>
        <v>100</v>
      </c>
      <c r="E146" s="24"/>
      <c r="F146" s="26"/>
      <c r="G146" s="27"/>
    </row>
    <row r="147" spans="1:7" x14ac:dyDescent="0.25">
      <c r="A147" s="9" t="s">
        <v>198</v>
      </c>
      <c r="B147" s="14" t="s">
        <v>199</v>
      </c>
      <c r="C147" s="10" t="s">
        <v>26</v>
      </c>
      <c r="D147" s="18">
        <v>107.19</v>
      </c>
      <c r="E147" s="10">
        <v>3221</v>
      </c>
      <c r="F147" s="9" t="s">
        <v>106</v>
      </c>
      <c r="G147" s="28" t="s">
        <v>14</v>
      </c>
    </row>
    <row r="148" spans="1:7" x14ac:dyDescent="0.25">
      <c r="A148" s="9"/>
      <c r="B148" s="14"/>
      <c r="C148" s="10"/>
      <c r="D148" s="18">
        <v>50.63</v>
      </c>
      <c r="E148" s="10">
        <v>3222</v>
      </c>
      <c r="F148" s="9" t="s">
        <v>27</v>
      </c>
      <c r="G148" s="29" t="s">
        <v>14</v>
      </c>
    </row>
    <row r="149" spans="1:7" ht="27" customHeight="1" thickBot="1" x14ac:dyDescent="0.3">
      <c r="A149" s="22" t="s">
        <v>15</v>
      </c>
      <c r="B149" s="23"/>
      <c r="C149" s="24"/>
      <c r="D149" s="25">
        <f>SUM(D147:D148)</f>
        <v>157.82</v>
      </c>
      <c r="E149" s="24"/>
      <c r="F149" s="26"/>
      <c r="G149" s="27"/>
    </row>
    <row r="150" spans="1:7" x14ac:dyDescent="0.25">
      <c r="A150" s="9" t="s">
        <v>200</v>
      </c>
      <c r="B150" s="14" t="s">
        <v>201</v>
      </c>
      <c r="C150" s="10" t="s">
        <v>26</v>
      </c>
      <c r="D150" s="18">
        <v>3.71</v>
      </c>
      <c r="E150" s="10">
        <v>3299</v>
      </c>
      <c r="F150" s="9" t="s">
        <v>50</v>
      </c>
      <c r="G150" s="28" t="s">
        <v>14</v>
      </c>
    </row>
    <row r="151" spans="1:7" ht="27" customHeight="1" thickBot="1" x14ac:dyDescent="0.3">
      <c r="A151" s="22" t="s">
        <v>15</v>
      </c>
      <c r="B151" s="23"/>
      <c r="C151" s="24"/>
      <c r="D151" s="25">
        <f>SUM(D150:D150)</f>
        <v>3.71</v>
      </c>
      <c r="E151" s="24"/>
      <c r="F151" s="26"/>
      <c r="G151" s="27"/>
    </row>
    <row r="152" spans="1:7" x14ac:dyDescent="0.25">
      <c r="A152" s="9" t="s">
        <v>202</v>
      </c>
      <c r="B152" s="14" t="s">
        <v>203</v>
      </c>
      <c r="C152" s="10" t="s">
        <v>22</v>
      </c>
      <c r="D152" s="18">
        <v>565.95000000000005</v>
      </c>
      <c r="E152" s="10">
        <v>3222</v>
      </c>
      <c r="F152" s="9" t="s">
        <v>27</v>
      </c>
      <c r="G152" s="28" t="s">
        <v>14</v>
      </c>
    </row>
    <row r="153" spans="1:7" ht="27" customHeight="1" thickBot="1" x14ac:dyDescent="0.3">
      <c r="A153" s="22" t="s">
        <v>15</v>
      </c>
      <c r="B153" s="23"/>
      <c r="C153" s="24"/>
      <c r="D153" s="25">
        <f>SUM(D152:D152)</f>
        <v>565.95000000000005</v>
      </c>
      <c r="E153" s="24"/>
      <c r="F153" s="26"/>
      <c r="G153" s="27"/>
    </row>
    <row r="154" spans="1:7" x14ac:dyDescent="0.25">
      <c r="A154" s="9" t="s">
        <v>204</v>
      </c>
      <c r="B154" s="14" t="s">
        <v>205</v>
      </c>
      <c r="C154" s="10" t="s">
        <v>206</v>
      </c>
      <c r="D154" s="18">
        <v>522.75</v>
      </c>
      <c r="E154" s="10">
        <v>3299</v>
      </c>
      <c r="F154" s="9" t="s">
        <v>50</v>
      </c>
      <c r="G154" s="28" t="s">
        <v>14</v>
      </c>
    </row>
    <row r="155" spans="1:7" ht="27" customHeight="1" thickBot="1" x14ac:dyDescent="0.3">
      <c r="A155" s="22" t="s">
        <v>15</v>
      </c>
      <c r="B155" s="23"/>
      <c r="C155" s="24"/>
      <c r="D155" s="25">
        <f>SUM(D154:D154)</f>
        <v>522.75</v>
      </c>
      <c r="E155" s="24"/>
      <c r="F155" s="26"/>
      <c r="G155" s="27"/>
    </row>
    <row r="156" spans="1:7" x14ac:dyDescent="0.25">
      <c r="A156" s="9" t="s">
        <v>212</v>
      </c>
      <c r="B156" s="14"/>
      <c r="C156" s="10"/>
      <c r="D156" s="18">
        <v>102814.37</v>
      </c>
      <c r="E156" s="10">
        <v>3111</v>
      </c>
      <c r="F156" s="9" t="s">
        <v>207</v>
      </c>
      <c r="G156" s="28" t="s">
        <v>14</v>
      </c>
    </row>
    <row r="157" spans="1:7" x14ac:dyDescent="0.25">
      <c r="A157" s="9" t="s">
        <v>208</v>
      </c>
      <c r="B157" s="14"/>
      <c r="C157" s="10"/>
      <c r="D157" s="18">
        <v>17982.88</v>
      </c>
      <c r="E157" s="10">
        <v>3121</v>
      </c>
      <c r="F157" s="9" t="s">
        <v>208</v>
      </c>
      <c r="G157" s="29" t="s">
        <v>14</v>
      </c>
    </row>
    <row r="158" spans="1:7" x14ac:dyDescent="0.25">
      <c r="A158" s="9" t="s">
        <v>213</v>
      </c>
      <c r="B158" s="14"/>
      <c r="C158" s="10"/>
      <c r="D158" s="18">
        <v>16663.73</v>
      </c>
      <c r="E158" s="10">
        <v>3132</v>
      </c>
      <c r="F158" s="9" t="s">
        <v>209</v>
      </c>
      <c r="G158" s="29" t="s">
        <v>14</v>
      </c>
    </row>
    <row r="159" spans="1:7" x14ac:dyDescent="0.25">
      <c r="A159" s="9" t="s">
        <v>214</v>
      </c>
      <c r="B159" s="14"/>
      <c r="C159" s="10"/>
      <c r="D159" s="18">
        <v>615</v>
      </c>
      <c r="E159" s="10">
        <v>3211</v>
      </c>
      <c r="F159" s="9" t="s">
        <v>71</v>
      </c>
      <c r="G159" s="29" t="s">
        <v>14</v>
      </c>
    </row>
    <row r="160" spans="1:7" x14ac:dyDescent="0.25">
      <c r="A160" s="9" t="s">
        <v>215</v>
      </c>
      <c r="B160" s="14"/>
      <c r="C160" s="10"/>
      <c r="D160" s="18">
        <v>2594.27</v>
      </c>
      <c r="E160" s="10">
        <v>3212</v>
      </c>
      <c r="F160" s="9" t="s">
        <v>13</v>
      </c>
      <c r="G160" s="29" t="s">
        <v>14</v>
      </c>
    </row>
    <row r="161" spans="1:7" x14ac:dyDescent="0.25">
      <c r="A161" s="9" t="s">
        <v>217</v>
      </c>
      <c r="B161" s="14" t="s">
        <v>218</v>
      </c>
      <c r="C161" s="10" t="s">
        <v>26</v>
      </c>
      <c r="D161" s="18">
        <v>6.82</v>
      </c>
      <c r="E161" s="10">
        <v>3231</v>
      </c>
      <c r="F161" s="9" t="s">
        <v>42</v>
      </c>
      <c r="G161" s="29" t="s">
        <v>14</v>
      </c>
    </row>
    <row r="162" spans="1:7" x14ac:dyDescent="0.25">
      <c r="A162" s="9" t="s">
        <v>216</v>
      </c>
      <c r="B162" s="14" t="s">
        <v>219</v>
      </c>
      <c r="C162" s="10" t="s">
        <v>219</v>
      </c>
      <c r="D162" s="18">
        <v>617.82000000000005</v>
      </c>
      <c r="E162" s="10">
        <v>3291</v>
      </c>
      <c r="F162" s="9" t="s">
        <v>210</v>
      </c>
      <c r="G162" s="29" t="s">
        <v>14</v>
      </c>
    </row>
    <row r="163" spans="1:7" x14ac:dyDescent="0.25">
      <c r="A163" s="9" t="s">
        <v>155</v>
      </c>
      <c r="B163" s="14" t="s">
        <v>156</v>
      </c>
      <c r="C163" s="10" t="s">
        <v>157</v>
      </c>
      <c r="D163" s="18">
        <v>15.43</v>
      </c>
      <c r="E163" s="10">
        <v>3299</v>
      </c>
      <c r="F163" s="9" t="s">
        <v>50</v>
      </c>
      <c r="G163" s="29" t="s">
        <v>14</v>
      </c>
    </row>
    <row r="164" spans="1:7" x14ac:dyDescent="0.25">
      <c r="A164" s="9" t="s">
        <v>200</v>
      </c>
      <c r="B164" s="14" t="s">
        <v>201</v>
      </c>
      <c r="C164" s="10" t="s">
        <v>26</v>
      </c>
      <c r="D164" s="18">
        <v>3.71</v>
      </c>
      <c r="E164" s="10">
        <v>3299</v>
      </c>
      <c r="F164" s="9" t="s">
        <v>50</v>
      </c>
      <c r="G164" s="29" t="s">
        <v>14</v>
      </c>
    </row>
    <row r="165" spans="1:7" ht="21" customHeight="1" thickBot="1" x14ac:dyDescent="0.3">
      <c r="A165" s="22" t="s">
        <v>15</v>
      </c>
      <c r="B165" s="23"/>
      <c r="C165" s="24"/>
      <c r="D165" s="25">
        <f>SUM(D156:D164)</f>
        <v>141314.03</v>
      </c>
      <c r="E165" s="24"/>
      <c r="F165" s="26"/>
      <c r="G165" s="27"/>
    </row>
    <row r="166" spans="1:7" ht="15.75" thickBot="1" x14ac:dyDescent="0.3">
      <c r="A166" s="30" t="s">
        <v>211</v>
      </c>
      <c r="B166" s="31"/>
      <c r="C166" s="32"/>
      <c r="D166" s="33">
        <f>SUM(D8,D10,D12,D14,D16,D19,D21,D23,D26,D28,D30,D32,D34,D36,D38,D40,D42,D44,D46,D48,D50,D52,D54,D56,D58,D60,D62,D64,D66,D68,D70,D72,D74,D76,D78,D80,D82,D84,D86,D88,D90,D92,D94,D96,D98,D100,D103,D106,D108,D110,D112,D114,D116,D118,D120,D122,D124,D126,D128,D130,D132,D134,D136,D138,D140,D142,D144,D146,D149,D151,D153,D155,D165)</f>
        <v>229629.55</v>
      </c>
      <c r="E166" s="32"/>
      <c r="F166" s="34"/>
      <c r="G166" s="35"/>
    </row>
    <row r="167" spans="1:7" x14ac:dyDescent="0.25">
      <c r="A167" s="9"/>
      <c r="B167" s="14"/>
      <c r="C167" s="10"/>
      <c r="D167" s="18"/>
      <c r="E167" s="10"/>
      <c r="F167" s="9"/>
    </row>
    <row r="168" spans="1:7" x14ac:dyDescent="0.25">
      <c r="A168" s="9"/>
      <c r="B168" s="14"/>
      <c r="C168" s="10"/>
      <c r="D168" s="18"/>
      <c r="E168" s="10"/>
      <c r="F168" s="9"/>
    </row>
    <row r="169" spans="1:7" x14ac:dyDescent="0.25">
      <c r="A169" s="9" t="s">
        <v>220</v>
      </c>
      <c r="B169" s="14"/>
      <c r="C169" s="10"/>
      <c r="D169" s="18"/>
      <c r="E169" s="10"/>
      <c r="F169" s="9"/>
    </row>
    <row r="170" spans="1:7" x14ac:dyDescent="0.25">
      <c r="A170" s="9"/>
      <c r="B170" s="14"/>
      <c r="C170" s="10"/>
      <c r="D170" s="18"/>
      <c r="E170" s="10"/>
      <c r="F170" s="9"/>
    </row>
    <row r="171" spans="1:7" x14ac:dyDescent="0.25">
      <c r="A171" s="9"/>
      <c r="B171" s="14"/>
      <c r="C171" s="10"/>
      <c r="D171" s="18"/>
      <c r="E171" s="10"/>
      <c r="F171" s="9"/>
    </row>
    <row r="172" spans="1:7" x14ac:dyDescent="0.25">
      <c r="A172" s="9"/>
      <c r="B172" s="14"/>
      <c r="C172" s="10"/>
      <c r="D172" s="18"/>
      <c r="E172" s="10"/>
      <c r="F172" s="9"/>
    </row>
    <row r="173" spans="1:7" x14ac:dyDescent="0.25">
      <c r="A173" s="9"/>
      <c r="B173" s="14"/>
      <c r="C173" s="10"/>
      <c r="D173" s="18"/>
      <c r="E173" s="10"/>
      <c r="F173" s="9"/>
    </row>
    <row r="174" spans="1:7" x14ac:dyDescent="0.25">
      <c r="A174" s="9"/>
      <c r="B174" s="14"/>
      <c r="C174" s="10"/>
      <c r="D174" s="18"/>
      <c r="E174" s="10"/>
      <c r="F174" s="9"/>
    </row>
    <row r="175" spans="1:7" x14ac:dyDescent="0.25">
      <c r="A175" s="9"/>
      <c r="B175" s="14"/>
      <c r="C175" s="10"/>
      <c r="D175" s="18"/>
      <c r="E175" s="10"/>
      <c r="F175" s="9"/>
    </row>
    <row r="176" spans="1:7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</row>
    <row r="3977" spans="1:6" x14ac:dyDescent="0.25">
      <c r="A3977" s="9"/>
    </row>
    <row r="3978" spans="1:6" x14ac:dyDescent="0.25">
      <c r="A3978" s="9"/>
    </row>
    <row r="3979" spans="1:6" x14ac:dyDescent="0.25">
      <c r="A3979" s="9"/>
    </row>
    <row r="3980" spans="1:6" x14ac:dyDescent="0.25">
      <c r="A3980" s="9"/>
    </row>
    <row r="3981" spans="1:6" x14ac:dyDescent="0.25">
      <c r="A3981" s="9"/>
    </row>
    <row r="3982" spans="1:6" x14ac:dyDescent="0.25">
      <c r="A3982" s="9"/>
    </row>
    <row r="3983" spans="1:6" x14ac:dyDescent="0.25">
      <c r="A3983" s="9"/>
    </row>
    <row r="3984" spans="1:6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</sheetData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Tanja Čolić</cp:lastModifiedBy>
  <cp:lastPrinted>2025-07-17T09:00:40Z</cp:lastPrinted>
  <dcterms:created xsi:type="dcterms:W3CDTF">2024-03-05T11:42:46Z</dcterms:created>
  <dcterms:modified xsi:type="dcterms:W3CDTF">2025-07-17T09:00:52Z</dcterms:modified>
</cp:coreProperties>
</file>